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DD8A934-13AC-4413-A724-3086E1053E5E}" xr6:coauthVersionLast="47" xr6:coauthVersionMax="47" xr10:uidLastSave="{00000000-0000-0000-0000-000000000000}"/>
  <bookViews>
    <workbookView xWindow="-120" yWindow="-120" windowWidth="20730" windowHeight="11160" tabRatio="832" activeTab="12" xr2:uid="{00000000-000D-0000-FFFF-FFFF00000000}"/>
  </bookViews>
  <sheets>
    <sheet name="１月分" sheetId="29" r:id="rId1"/>
    <sheet name="２月分" sheetId="31" r:id="rId2"/>
    <sheet name="３月分" sheetId="32" r:id="rId3"/>
    <sheet name="４月分" sheetId="33" r:id="rId4"/>
    <sheet name="５月分" sheetId="34" r:id="rId5"/>
    <sheet name="６月分" sheetId="35" r:id="rId6"/>
    <sheet name="７月分" sheetId="36" r:id="rId7"/>
    <sheet name="８月分" sheetId="37" r:id="rId8"/>
    <sheet name="９月分" sheetId="38" r:id="rId9"/>
    <sheet name="１０月分" sheetId="39" r:id="rId10"/>
    <sheet name="１１月分" sheetId="40" r:id="rId11"/>
    <sheet name="１２月分" sheetId="41" r:id="rId12"/>
    <sheet name="年間合計" sheetId="43" r:id="rId13"/>
  </sheets>
  <definedNames>
    <definedName name="_xlnm.Print_Area" localSheetId="9">'１０月分'!$A$1:$O$36</definedName>
    <definedName name="_xlnm.Print_Area" localSheetId="10">'１１月分'!$A$1:$O$37</definedName>
    <definedName name="_xlnm.Print_Area" localSheetId="2">'３月分'!$A$1:$O$36</definedName>
    <definedName name="_xlnm.Print_Area" localSheetId="3">'４月分'!$A$1:$O$36</definedName>
    <definedName name="_xlnm.Print_Area" localSheetId="4">'５月分'!$A$1:$O$36</definedName>
    <definedName name="_xlnm.Print_Area" localSheetId="5">'６月分'!$A$1:$O$36</definedName>
    <definedName name="_xlnm.Print_Area" localSheetId="6">'７月分'!$A$1:$O$36</definedName>
    <definedName name="_xlnm.Print_Area" localSheetId="7">'８月分'!$A$1:$O$36</definedName>
    <definedName name="_xlnm.Print_Area" localSheetId="8">'９月分'!$A$1:$O$36</definedName>
  </definedNames>
  <calcPr calcId="191029"/>
</workbook>
</file>

<file path=xl/calcChain.xml><?xml version="1.0" encoding="utf-8"?>
<calcChain xmlns="http://schemas.openxmlformats.org/spreadsheetml/2006/main">
  <c r="C34" i="40" l="1"/>
  <c r="D34" i="40"/>
  <c r="E34" i="40"/>
  <c r="F34" i="40"/>
  <c r="G34" i="40"/>
  <c r="H34" i="40"/>
  <c r="I34" i="40"/>
  <c r="J34" i="40"/>
  <c r="K34" i="40"/>
  <c r="L34" i="40"/>
  <c r="M34" i="40"/>
  <c r="N34" i="40"/>
  <c r="B34" i="40"/>
  <c r="C34" i="38"/>
  <c r="D34" i="38"/>
  <c r="E34" i="38"/>
  <c r="F34" i="38"/>
  <c r="G34" i="38"/>
  <c r="H34" i="38"/>
  <c r="I34" i="38"/>
  <c r="J34" i="38"/>
  <c r="K34" i="38"/>
  <c r="L34" i="38"/>
  <c r="M34" i="38"/>
  <c r="N34" i="38"/>
  <c r="B34" i="38"/>
  <c r="C34" i="35"/>
  <c r="D34" i="35"/>
  <c r="E34" i="35"/>
  <c r="F34" i="35"/>
  <c r="G34" i="35"/>
  <c r="H34" i="35"/>
  <c r="I34" i="35"/>
  <c r="J34" i="35"/>
  <c r="K34" i="35"/>
  <c r="L34" i="35"/>
  <c r="M34" i="35"/>
  <c r="N34" i="35"/>
  <c r="B34" i="35"/>
  <c r="O31" i="33"/>
  <c r="C34" i="33"/>
  <c r="D34" i="33"/>
  <c r="E34" i="33"/>
  <c r="F34" i="33"/>
  <c r="G34" i="33"/>
  <c r="H34" i="33"/>
  <c r="I34" i="33"/>
  <c r="J34" i="33"/>
  <c r="K34" i="33"/>
  <c r="L34" i="33"/>
  <c r="M34" i="33"/>
  <c r="N34" i="33"/>
  <c r="B34" i="33"/>
  <c r="C34" i="31"/>
  <c r="D34" i="31"/>
  <c r="E34" i="31"/>
  <c r="F34" i="31"/>
  <c r="G34" i="31"/>
  <c r="H34" i="31"/>
  <c r="I34" i="31"/>
  <c r="J34" i="31"/>
  <c r="K34" i="31"/>
  <c r="L34" i="31"/>
  <c r="M34" i="31"/>
  <c r="N34" i="31"/>
  <c r="B34" i="31"/>
  <c r="C34" i="41"/>
  <c r="O34" i="41" s="1"/>
  <c r="D34" i="41"/>
  <c r="E34" i="41"/>
  <c r="F34" i="41"/>
  <c r="G34" i="41"/>
  <c r="H34" i="41"/>
  <c r="I34" i="41"/>
  <c r="J34" i="41"/>
  <c r="K34" i="41"/>
  <c r="L34" i="41"/>
  <c r="M34" i="41"/>
  <c r="N34" i="41"/>
  <c r="B34" i="41"/>
  <c r="O4" i="41"/>
  <c r="O5" i="41"/>
  <c r="O6" i="41"/>
  <c r="O7" i="41"/>
  <c r="O8" i="41"/>
  <c r="O9" i="41"/>
  <c r="O10" i="41"/>
  <c r="O11" i="41"/>
  <c r="O12" i="41"/>
  <c r="O13" i="41"/>
  <c r="O14" i="41"/>
  <c r="O15" i="41"/>
  <c r="O16" i="41"/>
  <c r="O17" i="41"/>
  <c r="O18" i="41"/>
  <c r="O19" i="41"/>
  <c r="O20" i="41"/>
  <c r="O21" i="41"/>
  <c r="O22" i="41"/>
  <c r="O23" i="41"/>
  <c r="O24" i="41"/>
  <c r="O25" i="41"/>
  <c r="O26" i="41"/>
  <c r="O27" i="41"/>
  <c r="O28" i="41"/>
  <c r="O29" i="41"/>
  <c r="O30" i="41"/>
  <c r="O31" i="41"/>
  <c r="O32" i="41"/>
  <c r="O33" i="41"/>
  <c r="O3" i="41"/>
  <c r="O3" i="40" l="1"/>
  <c r="M34" i="39"/>
  <c r="O3" i="37"/>
  <c r="O24" i="40"/>
  <c r="O10" i="40"/>
  <c r="O17" i="40"/>
  <c r="O5" i="40"/>
  <c r="O20" i="40"/>
  <c r="O23" i="40"/>
  <c r="O13" i="40"/>
  <c r="O8" i="40"/>
  <c r="O21" i="40"/>
  <c r="O5" i="39"/>
  <c r="O14" i="39"/>
  <c r="O18" i="39"/>
  <c r="O13" i="39"/>
  <c r="O17" i="39"/>
  <c r="O9" i="39"/>
  <c r="O8" i="39"/>
  <c r="O23" i="39"/>
  <c r="O31" i="38"/>
  <c r="O15" i="38"/>
  <c r="O32" i="38"/>
  <c r="O4" i="38"/>
  <c r="O23" i="38"/>
  <c r="O28" i="38"/>
  <c r="O11" i="38"/>
  <c r="O20" i="38"/>
  <c r="O5" i="37"/>
  <c r="O6" i="37"/>
  <c r="O12" i="37"/>
  <c r="O7" i="37"/>
  <c r="O13" i="37"/>
  <c r="O27" i="37"/>
  <c r="O22" i="37"/>
  <c r="O22" i="36"/>
  <c r="O24" i="36"/>
  <c r="K34" i="36"/>
  <c r="G34" i="36"/>
  <c r="O20" i="36"/>
  <c r="N34" i="36"/>
  <c r="O33" i="36"/>
  <c r="O3" i="36"/>
  <c r="O23" i="36"/>
  <c r="O18" i="35"/>
  <c r="O4" i="35"/>
  <c r="O22" i="35"/>
  <c r="O12" i="35"/>
  <c r="O27" i="35"/>
  <c r="O17" i="35"/>
  <c r="O32" i="35"/>
  <c r="O3" i="35"/>
  <c r="O10" i="35"/>
  <c r="O22" i="34"/>
  <c r="O14" i="34"/>
  <c r="K34" i="34"/>
  <c r="O25" i="34"/>
  <c r="F34" i="34"/>
  <c r="N34" i="34"/>
  <c r="D34" i="34"/>
  <c r="O19" i="33"/>
  <c r="O14" i="33"/>
  <c r="O9" i="33"/>
  <c r="O6" i="33"/>
  <c r="O17" i="33"/>
  <c r="O16" i="33"/>
  <c r="O27" i="33"/>
  <c r="O24" i="32"/>
  <c r="O30" i="32"/>
  <c r="O27" i="32"/>
  <c r="O19" i="32"/>
  <c r="O16" i="32"/>
  <c r="O25" i="32"/>
  <c r="O6" i="32"/>
  <c r="O13" i="32"/>
  <c r="O11" i="32"/>
  <c r="O5" i="32"/>
  <c r="O28" i="32"/>
  <c r="N34" i="32"/>
  <c r="O8" i="33"/>
  <c r="O21" i="32"/>
  <c r="O24" i="31"/>
  <c r="O11" i="31"/>
  <c r="O9" i="31"/>
  <c r="O5" i="31"/>
  <c r="O12" i="31"/>
  <c r="O16" i="31"/>
  <c r="O19" i="31"/>
  <c r="O17" i="31"/>
  <c r="O3" i="31"/>
  <c r="O10" i="31"/>
  <c r="O4" i="31"/>
  <c r="O8" i="31"/>
  <c r="O20" i="31"/>
  <c r="O12" i="29"/>
  <c r="O6" i="29"/>
  <c r="O13" i="29"/>
  <c r="O18" i="29"/>
  <c r="F34" i="29"/>
  <c r="O22" i="29"/>
  <c r="O15" i="29"/>
  <c r="N34" i="29"/>
  <c r="O26" i="40"/>
  <c r="O7" i="40"/>
  <c r="O12" i="40"/>
  <c r="O18" i="40"/>
  <c r="O27" i="40"/>
  <c r="O19" i="39"/>
  <c r="O16" i="39"/>
  <c r="O22" i="39"/>
  <c r="O12" i="39"/>
  <c r="O6" i="39"/>
  <c r="O20" i="39"/>
  <c r="O4" i="39"/>
  <c r="G34" i="39"/>
  <c r="O22" i="38"/>
  <c r="O16" i="38"/>
  <c r="O9" i="38"/>
  <c r="O21" i="38"/>
  <c r="O26" i="37"/>
  <c r="O21" i="37"/>
  <c r="O30" i="37"/>
  <c r="N34" i="37"/>
  <c r="O8" i="37"/>
  <c r="O23" i="37"/>
  <c r="O29" i="36"/>
  <c r="O26" i="36"/>
  <c r="D34" i="36"/>
  <c r="O9" i="35"/>
  <c r="O16" i="35"/>
  <c r="O12" i="34"/>
  <c r="O7" i="34"/>
  <c r="O29" i="34"/>
  <c r="O32" i="34"/>
  <c r="O6" i="34"/>
  <c r="O19" i="34"/>
  <c r="O9" i="34"/>
  <c r="O10" i="34"/>
  <c r="O16" i="34"/>
  <c r="O5" i="34"/>
  <c r="O11" i="34"/>
  <c r="O18" i="33"/>
  <c r="O25" i="33"/>
  <c r="O4" i="33"/>
  <c r="O20" i="33"/>
  <c r="O21" i="33"/>
  <c r="O12" i="33"/>
  <c r="O23" i="33"/>
  <c r="O17" i="32"/>
  <c r="O14" i="32"/>
  <c r="O20" i="32"/>
  <c r="L34" i="32"/>
  <c r="O7" i="32"/>
  <c r="O15" i="32"/>
  <c r="G34" i="32"/>
  <c r="O7" i="31"/>
  <c r="O19" i="29"/>
  <c r="O5" i="29"/>
  <c r="O20" i="29"/>
  <c r="O9" i="29"/>
  <c r="O27" i="29"/>
  <c r="G34" i="29"/>
  <c r="O17" i="29"/>
  <c r="B34" i="29"/>
  <c r="O10" i="39"/>
  <c r="O21" i="39"/>
  <c r="O24" i="38"/>
  <c r="O19" i="38"/>
  <c r="O12" i="38"/>
  <c r="O30" i="38"/>
  <c r="O19" i="37"/>
  <c r="O16" i="36"/>
  <c r="O14" i="35"/>
  <c r="O11" i="35"/>
  <c r="O15" i="35"/>
  <c r="O8" i="35"/>
  <c r="O21" i="34"/>
  <c r="O33" i="37"/>
  <c r="O33" i="34"/>
  <c r="O32" i="33"/>
  <c r="M34" i="29"/>
  <c r="O7" i="33"/>
  <c r="O18" i="32"/>
  <c r="O23" i="32"/>
  <c r="O18" i="31"/>
  <c r="O25" i="31"/>
  <c r="O29" i="31"/>
  <c r="O10" i="29"/>
  <c r="O32" i="29"/>
  <c r="O28" i="29"/>
  <c r="O23" i="29"/>
  <c r="O27" i="31"/>
  <c r="O14" i="31"/>
  <c r="O21" i="31"/>
  <c r="O22" i="31"/>
  <c r="O23" i="31"/>
  <c r="O26" i="31"/>
  <c r="O30" i="31"/>
  <c r="O8" i="29"/>
  <c r="O4" i="32"/>
  <c r="O14" i="29"/>
  <c r="B34" i="39"/>
  <c r="C34" i="29"/>
  <c r="O4" i="29"/>
  <c r="O7" i="29"/>
  <c r="O11" i="29"/>
  <c r="O16" i="29"/>
  <c r="O21" i="29"/>
  <c r="O25" i="29"/>
  <c r="O26" i="29"/>
  <c r="O29" i="29"/>
  <c r="O30" i="29"/>
  <c r="O31" i="29"/>
  <c r="O8" i="32"/>
  <c r="O10" i="32"/>
  <c r="O22" i="32"/>
  <c r="O29" i="32"/>
  <c r="O32" i="32"/>
  <c r="O5" i="33"/>
  <c r="O10" i="33"/>
  <c r="O11" i="33"/>
  <c r="O13" i="33"/>
  <c r="O22" i="33"/>
  <c r="O26" i="33"/>
  <c r="O29" i="33"/>
  <c r="O30" i="33"/>
  <c r="O4" i="34"/>
  <c r="O13" i="34"/>
  <c r="O20" i="34"/>
  <c r="O26" i="34"/>
  <c r="O30" i="34"/>
  <c r="O31" i="34"/>
  <c r="O6" i="35"/>
  <c r="O13" i="35"/>
  <c r="O19" i="35"/>
  <c r="O23" i="35"/>
  <c r="O24" i="35"/>
  <c r="O25" i="35"/>
  <c r="O26" i="35"/>
  <c r="O29" i="35"/>
  <c r="O31" i="35"/>
  <c r="O4" i="36"/>
  <c r="O5" i="36"/>
  <c r="O6" i="36"/>
  <c r="O7" i="36"/>
  <c r="O10" i="36"/>
  <c r="O12" i="36"/>
  <c r="O13" i="36"/>
  <c r="O14" i="36"/>
  <c r="O17" i="36"/>
  <c r="O18" i="36"/>
  <c r="O19" i="36"/>
  <c r="O21" i="36"/>
  <c r="O25" i="36"/>
  <c r="O28" i="36"/>
  <c r="O32" i="36"/>
  <c r="O4" i="37"/>
  <c r="O10" i="37"/>
  <c r="O11" i="37"/>
  <c r="O14" i="37"/>
  <c r="O15" i="37"/>
  <c r="O16" i="37"/>
  <c r="O17" i="37"/>
  <c r="O18" i="37"/>
  <c r="O20" i="37"/>
  <c r="O28" i="37"/>
  <c r="O31" i="37"/>
  <c r="O32" i="37"/>
  <c r="O3" i="38"/>
  <c r="O6" i="38"/>
  <c r="O7" i="38"/>
  <c r="O8" i="38"/>
  <c r="O10" i="38"/>
  <c r="O13" i="38"/>
  <c r="O14" i="38"/>
  <c r="O17" i="38"/>
  <c r="O25" i="38"/>
  <c r="O26" i="38"/>
  <c r="O27" i="38"/>
  <c r="O7" i="39"/>
  <c r="O11" i="39"/>
  <c r="O15" i="39"/>
  <c r="O24" i="39"/>
  <c r="O25" i="39"/>
  <c r="O28" i="39"/>
  <c r="O30" i="39"/>
  <c r="O31" i="39"/>
  <c r="O32" i="39"/>
  <c r="O33" i="39"/>
  <c r="O9" i="40"/>
  <c r="O11" i="40"/>
  <c r="O14" i="40"/>
  <c r="O16" i="40"/>
  <c r="O19" i="40"/>
  <c r="O22" i="40"/>
  <c r="O25" i="40"/>
  <c r="O28" i="40"/>
  <c r="O31" i="40"/>
  <c r="B34" i="32"/>
  <c r="B34" i="36"/>
  <c r="B34" i="37"/>
  <c r="C34" i="39"/>
  <c r="L34" i="39"/>
  <c r="J34" i="39"/>
  <c r="H34" i="39"/>
  <c r="I34" i="39"/>
  <c r="C34" i="32"/>
  <c r="C34" i="34"/>
  <c r="C34" i="36"/>
  <c r="C34" i="37"/>
  <c r="J34" i="29"/>
  <c r="J34" i="32"/>
  <c r="J34" i="34"/>
  <c r="J34" i="36"/>
  <c r="J34" i="37"/>
  <c r="L34" i="29"/>
  <c r="L34" i="34"/>
  <c r="L34" i="36"/>
  <c r="L34" i="37"/>
  <c r="I34" i="29"/>
  <c r="I34" i="32"/>
  <c r="I34" i="34"/>
  <c r="I34" i="36"/>
  <c r="I34" i="37"/>
  <c r="H34" i="29"/>
  <c r="H34" i="36"/>
  <c r="H34" i="37"/>
  <c r="G34" i="37"/>
  <c r="M34" i="36"/>
  <c r="O28" i="34"/>
  <c r="O9" i="32"/>
  <c r="O13" i="31"/>
  <c r="O33" i="29"/>
  <c r="M34" i="34"/>
  <c r="O4" i="40"/>
  <c r="O24" i="29"/>
  <c r="O33" i="32"/>
  <c r="H34" i="32"/>
  <c r="O12" i="32"/>
  <c r="O26" i="32"/>
  <c r="O31" i="32"/>
  <c r="O8" i="36"/>
  <c r="O15" i="36"/>
  <c r="O30" i="36"/>
  <c r="O31" i="36"/>
  <c r="O7" i="35"/>
  <c r="O30" i="35"/>
  <c r="O20" i="35"/>
  <c r="O21" i="35"/>
  <c r="O23" i="34"/>
  <c r="G34" i="34"/>
  <c r="O3" i="34"/>
  <c r="O27" i="34"/>
  <c r="O24" i="34"/>
  <c r="O28" i="33"/>
  <c r="O15" i="40"/>
  <c r="O3" i="39"/>
  <c r="O27" i="39"/>
  <c r="O26" i="39"/>
  <c r="N34" i="39"/>
  <c r="E34" i="39"/>
  <c r="O18" i="38"/>
  <c r="O29" i="38"/>
  <c r="O29" i="37"/>
  <c r="F34" i="37"/>
  <c r="O25" i="37"/>
  <c r="O9" i="37"/>
  <c r="E34" i="37"/>
  <c r="D34" i="29"/>
  <c r="K34" i="29"/>
  <c r="O3" i="29"/>
  <c r="O28" i="31"/>
  <c r="O6" i="31"/>
  <c r="F34" i="32"/>
  <c r="E34" i="32"/>
  <c r="O5" i="35"/>
  <c r="O28" i="35"/>
  <c r="E34" i="34"/>
  <c r="O17" i="34"/>
  <c r="O8" i="34"/>
  <c r="K34" i="37"/>
  <c r="O24" i="37"/>
  <c r="D34" i="37"/>
  <c r="F34" i="36"/>
  <c r="M34" i="37"/>
  <c r="M34" i="32"/>
  <c r="O29" i="40"/>
  <c r="O30" i="40"/>
  <c r="O32" i="40"/>
  <c r="K34" i="39"/>
  <c r="O29" i="39"/>
  <c r="F34" i="39"/>
  <c r="D34" i="39"/>
  <c r="O5" i="38"/>
  <c r="D34" i="32"/>
  <c r="K34" i="32"/>
  <c r="O27" i="36"/>
  <c r="E34" i="29"/>
  <c r="O15" i="31"/>
  <c r="O18" i="34"/>
  <c r="B34" i="34"/>
  <c r="O6" i="40"/>
  <c r="O3" i="33"/>
  <c r="O15" i="33"/>
  <c r="O24" i="33"/>
  <c r="O15" i="34"/>
  <c r="H34" i="34"/>
  <c r="O9" i="36"/>
  <c r="E34" i="36"/>
  <c r="O11" i="36"/>
  <c r="O3" i="32"/>
  <c r="O34" i="35" l="1"/>
  <c r="O34" i="33"/>
  <c r="O34" i="31"/>
  <c r="O34" i="32"/>
  <c r="O34" i="38"/>
  <c r="O34" i="40"/>
  <c r="O34" i="29"/>
  <c r="O34" i="39"/>
  <c r="O34" i="36"/>
  <c r="O34" i="34"/>
  <c r="O34" i="37"/>
</calcChain>
</file>

<file path=xl/sharedStrings.xml><?xml version="1.0" encoding="utf-8"?>
<sst xmlns="http://schemas.openxmlformats.org/spreadsheetml/2006/main" count="208" uniqueCount="28">
  <si>
    <t>交通費</t>
    <rPh sb="0" eb="3">
      <t>コウツウヒ</t>
    </rPh>
    <phoneticPr fontId="2"/>
  </si>
  <si>
    <t>通信費</t>
    <rPh sb="0" eb="3">
      <t>ツウシンヒ</t>
    </rPh>
    <phoneticPr fontId="2"/>
  </si>
  <si>
    <t>修繕費</t>
    <rPh sb="0" eb="3">
      <t>シュウゼンヒ</t>
    </rPh>
    <phoneticPr fontId="2"/>
  </si>
  <si>
    <t>合計</t>
    <rPh sb="0" eb="2">
      <t>ゴウケイ</t>
    </rPh>
    <phoneticPr fontId="2"/>
  </si>
  <si>
    <t>水道光熱</t>
    <rPh sb="0" eb="2">
      <t>スイドウ</t>
    </rPh>
    <rPh sb="2" eb="4">
      <t>コウネツ</t>
    </rPh>
    <phoneticPr fontId="2"/>
  </si>
  <si>
    <t>保険</t>
    <rPh sb="0" eb="2">
      <t>ホケン</t>
    </rPh>
    <phoneticPr fontId="2"/>
  </si>
  <si>
    <t>租税公課</t>
    <rPh sb="0" eb="2">
      <t>ソゼイ</t>
    </rPh>
    <rPh sb="2" eb="3">
      <t>コウ</t>
    </rPh>
    <rPh sb="3" eb="4">
      <t>カ</t>
    </rPh>
    <phoneticPr fontId="2"/>
  </si>
  <si>
    <t>荷造運賃</t>
    <rPh sb="0" eb="1">
      <t>ニ</t>
    </rPh>
    <rPh sb="1" eb="2">
      <t>ツク</t>
    </rPh>
    <rPh sb="2" eb="4">
      <t>ウンチン</t>
    </rPh>
    <phoneticPr fontId="2"/>
  </si>
  <si>
    <t>水道光熱</t>
    <rPh sb="0" eb="2">
      <t>スイドウ</t>
    </rPh>
    <rPh sb="2" eb="4">
      <t>コウネツ</t>
    </rPh>
    <phoneticPr fontId="2"/>
  </si>
  <si>
    <t>人件費</t>
    <rPh sb="0" eb="3">
      <t>ジンケンヒ</t>
    </rPh>
    <phoneticPr fontId="2"/>
  </si>
  <si>
    <t>広告宣伝費</t>
    <rPh sb="0" eb="2">
      <t>コウコク</t>
    </rPh>
    <rPh sb="2" eb="5">
      <t>センデンヒ</t>
    </rPh>
    <phoneticPr fontId="2"/>
  </si>
  <si>
    <t>交際費</t>
    <rPh sb="0" eb="3">
      <t>コウサイヒ</t>
    </rPh>
    <phoneticPr fontId="2"/>
  </si>
  <si>
    <t>地代家賃</t>
    <rPh sb="0" eb="2">
      <t>ジダイ</t>
    </rPh>
    <rPh sb="2" eb="4">
      <t>ヤチン</t>
    </rPh>
    <phoneticPr fontId="2"/>
  </si>
  <si>
    <t>保険</t>
    <rPh sb="0" eb="2">
      <t>ホケン</t>
    </rPh>
    <phoneticPr fontId="2"/>
  </si>
  <si>
    <t>消耗品</t>
    <rPh sb="0" eb="3">
      <t>ショウモウヒン</t>
    </rPh>
    <phoneticPr fontId="2"/>
  </si>
  <si>
    <t>雑費</t>
    <rPh sb="0" eb="2">
      <t>ザッピ</t>
    </rPh>
    <phoneticPr fontId="2"/>
  </si>
  <si>
    <t>租税公課</t>
    <rPh sb="0" eb="2">
      <t>ソゼイ</t>
    </rPh>
    <rPh sb="2" eb="3">
      <t>コウ</t>
    </rPh>
    <rPh sb="3" eb="4">
      <t>カ</t>
    </rPh>
    <phoneticPr fontId="2"/>
  </si>
  <si>
    <t>荷造運賃</t>
    <rPh sb="0" eb="1">
      <t>ニ</t>
    </rPh>
    <rPh sb="1" eb="2">
      <t>ツク</t>
    </rPh>
    <rPh sb="2" eb="4">
      <t>ウンチン</t>
    </rPh>
    <phoneticPr fontId="2"/>
  </si>
  <si>
    <t>交通費</t>
    <rPh sb="0" eb="3">
      <t>コウツウヒ</t>
    </rPh>
    <phoneticPr fontId="2"/>
  </si>
  <si>
    <t>通信費</t>
    <rPh sb="0" eb="3">
      <t>ツウシンヒ</t>
    </rPh>
    <phoneticPr fontId="2"/>
  </si>
  <si>
    <t>広告宣伝費</t>
    <rPh sb="0" eb="2">
      <t>コウコク</t>
    </rPh>
    <rPh sb="2" eb="5">
      <t>センデンヒ</t>
    </rPh>
    <phoneticPr fontId="2"/>
  </si>
  <si>
    <t>交際費</t>
    <rPh sb="0" eb="3">
      <t>コウサイヒ</t>
    </rPh>
    <phoneticPr fontId="2"/>
  </si>
  <si>
    <t>修繕費</t>
    <rPh sb="0" eb="3">
      <t>シュウゼンヒ</t>
    </rPh>
    <phoneticPr fontId="2"/>
  </si>
  <si>
    <t>消耗品</t>
    <rPh sb="0" eb="3">
      <t>ショウモウヒン</t>
    </rPh>
    <phoneticPr fontId="2"/>
  </si>
  <si>
    <t>人件費</t>
    <rPh sb="0" eb="3">
      <t>ジンケンヒ</t>
    </rPh>
    <phoneticPr fontId="2"/>
  </si>
  <si>
    <t>地代家賃</t>
    <rPh sb="0" eb="2">
      <t>ジダイ</t>
    </rPh>
    <rPh sb="2" eb="4">
      <t>ヤチン</t>
    </rPh>
    <phoneticPr fontId="2"/>
  </si>
  <si>
    <t>合計</t>
    <rPh sb="0" eb="2">
      <t>ゴウケイ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</si>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</sst>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i/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56" fontId="0" fillId="0" borderId="1" xfId="0" applyNumberForma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38" fontId="1" fillId="0" borderId="1" xfId="1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38" fontId="0" fillId="0" borderId="0" xfId="0" applyNumberFormat="1" applyFill="1" applyBorder="1"/>
    <xf numFmtId="0" fontId="0" fillId="0" borderId="0" xfId="0" applyFill="1"/>
    <xf numFmtId="38" fontId="0" fillId="0" borderId="0" xfId="0" applyNumberFormat="1" applyFill="1"/>
    <xf numFmtId="38" fontId="0" fillId="0" borderId="0" xfId="0" applyNumberFormat="1"/>
    <xf numFmtId="38" fontId="1" fillId="0" borderId="1" xfId="1" applyBorder="1" applyAlignment="1"/>
    <xf numFmtId="0" fontId="0" fillId="0" borderId="4" xfId="0" applyBorder="1" applyAlignment="1">
      <alignment horizontal="center"/>
    </xf>
    <xf numFmtId="0" fontId="0" fillId="0" borderId="5" xfId="0" applyBorder="1"/>
    <xf numFmtId="38" fontId="1" fillId="0" borderId="1" xfId="1" applyFont="1" applyBorder="1"/>
    <xf numFmtId="38" fontId="0" fillId="0" borderId="1" xfId="1" applyFont="1" applyBorder="1"/>
    <xf numFmtId="0" fontId="3" fillId="0" borderId="0" xfId="0" applyFont="1"/>
    <xf numFmtId="38" fontId="0" fillId="0" borderId="0" xfId="1" applyFont="1"/>
    <xf numFmtId="38" fontId="4" fillId="0" borderId="1" xfId="1" applyFont="1" applyBorder="1"/>
    <xf numFmtId="176" fontId="0" fillId="0" borderId="1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zoomScale="70" zoomScaleNormal="70" workbookViewId="0">
      <pane xSplit="1" ySplit="2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1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7" t="s">
        <v>6</v>
      </c>
      <c r="C2" s="7" t="s">
        <v>7</v>
      </c>
      <c r="D2" s="7" t="s">
        <v>8</v>
      </c>
      <c r="E2" s="7" t="s">
        <v>0</v>
      </c>
      <c r="F2" s="7" t="s">
        <v>1</v>
      </c>
      <c r="G2" s="7" t="s">
        <v>10</v>
      </c>
      <c r="H2" s="7" t="s">
        <v>11</v>
      </c>
      <c r="I2" s="7" t="s">
        <v>13</v>
      </c>
      <c r="J2" s="7" t="s">
        <v>2</v>
      </c>
      <c r="K2" s="7" t="s">
        <v>14</v>
      </c>
      <c r="L2" s="7" t="s">
        <v>9</v>
      </c>
      <c r="M2" s="7" t="s">
        <v>12</v>
      </c>
      <c r="N2" s="7" t="s">
        <v>15</v>
      </c>
      <c r="O2" s="7" t="s">
        <v>3</v>
      </c>
      <c r="Q2" s="3"/>
    </row>
    <row r="3" spans="1:17" x14ac:dyDescent="0.15">
      <c r="A3" s="2">
        <v>42005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42006</v>
      </c>
      <c r="B4" s="6"/>
      <c r="C4" s="6"/>
      <c r="E4" s="6"/>
      <c r="G4" s="6"/>
      <c r="H4" s="6"/>
      <c r="I4" s="6"/>
      <c r="J4" s="6"/>
      <c r="K4" s="6"/>
      <c r="L4" s="6"/>
      <c r="M4" s="6"/>
      <c r="N4" s="6"/>
      <c r="O4" s="6">
        <f t="shared" ref="O4:O32" si="0">SUM(B4:N4)</f>
        <v>0</v>
      </c>
      <c r="Q4" s="3"/>
    </row>
    <row r="5" spans="1:17" x14ac:dyDescent="0.15">
      <c r="A5" s="2">
        <v>42007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0</v>
      </c>
      <c r="Q5" s="3"/>
    </row>
    <row r="6" spans="1:17" x14ac:dyDescent="0.15">
      <c r="A6" s="2">
        <v>42008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f t="shared" si="0"/>
        <v>0</v>
      </c>
      <c r="Q6" s="3"/>
    </row>
    <row r="7" spans="1:17" x14ac:dyDescent="0.15">
      <c r="A7" s="2">
        <v>42009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7500</v>
      </c>
      <c r="Q7" s="3"/>
    </row>
    <row r="8" spans="1:17" x14ac:dyDescent="0.15">
      <c r="A8" s="2">
        <v>42010</v>
      </c>
      <c r="B8" s="6"/>
      <c r="C8" s="6"/>
      <c r="D8" s="6"/>
      <c r="E8" s="6"/>
      <c r="F8" s="6">
        <v>7800</v>
      </c>
      <c r="G8" s="6"/>
      <c r="H8" s="6"/>
      <c r="I8" s="6"/>
      <c r="J8" s="6"/>
      <c r="K8" s="6"/>
      <c r="L8" s="6"/>
      <c r="M8" s="6"/>
      <c r="N8" s="6"/>
      <c r="O8" s="6">
        <f t="shared" si="0"/>
        <v>7800</v>
      </c>
      <c r="Q8" s="3"/>
    </row>
    <row r="9" spans="1:17" x14ac:dyDescent="0.15">
      <c r="A9" s="2">
        <v>42011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>
        <f t="shared" si="0"/>
        <v>0</v>
      </c>
      <c r="Q9" s="3"/>
    </row>
    <row r="10" spans="1:17" x14ac:dyDescent="0.15">
      <c r="A10" s="2">
        <v>42012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 t="shared" si="0"/>
        <v>0</v>
      </c>
      <c r="Q10" s="3"/>
    </row>
    <row r="11" spans="1:17" x14ac:dyDescent="0.15">
      <c r="A11" s="2">
        <v>42013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42014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f t="shared" si="0"/>
        <v>0</v>
      </c>
      <c r="Q12" s="3"/>
    </row>
    <row r="13" spans="1:17" x14ac:dyDescent="0.15">
      <c r="A13" s="2">
        <v>42015</v>
      </c>
      <c r="B13" s="6"/>
      <c r="C13" s="6"/>
      <c r="D13" s="6"/>
      <c r="E13" s="6"/>
      <c r="F13" s="6"/>
      <c r="G13" s="6"/>
      <c r="H13" s="6"/>
      <c r="I13" s="6"/>
      <c r="J13" s="6"/>
      <c r="L13" s="6"/>
      <c r="M13" s="6"/>
      <c r="N13" s="6"/>
      <c r="O13" s="6">
        <f t="shared" si="0"/>
        <v>0</v>
      </c>
      <c r="Q13" s="3"/>
    </row>
    <row r="14" spans="1:17" x14ac:dyDescent="0.15">
      <c r="A14" s="2">
        <v>42016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 t="shared" si="0"/>
        <v>0</v>
      </c>
      <c r="Q14" s="3"/>
    </row>
    <row r="15" spans="1:17" x14ac:dyDescent="0.15">
      <c r="A15" s="2">
        <v>42017</v>
      </c>
      <c r="B15" s="6"/>
      <c r="C15" s="6">
        <v>6500</v>
      </c>
      <c r="D15" s="6"/>
      <c r="E15" s="6"/>
      <c r="F15" s="6"/>
      <c r="G15" s="6"/>
      <c r="I15" s="6"/>
      <c r="J15" s="6"/>
      <c r="K15" s="6">
        <v>9850</v>
      </c>
      <c r="L15" s="6"/>
      <c r="M15" s="6"/>
      <c r="N15" s="6"/>
      <c r="O15" s="6">
        <f t="shared" si="0"/>
        <v>16350</v>
      </c>
      <c r="Q15" s="3"/>
    </row>
    <row r="16" spans="1:17" x14ac:dyDescent="0.15">
      <c r="A16" s="2">
        <v>42018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f t="shared" si="0"/>
        <v>0</v>
      </c>
      <c r="Q16" s="3"/>
    </row>
    <row r="17" spans="1:17" x14ac:dyDescent="0.15">
      <c r="A17" s="2">
        <v>42019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f t="shared" si="0"/>
        <v>0</v>
      </c>
      <c r="Q17" s="3"/>
    </row>
    <row r="18" spans="1:17" x14ac:dyDescent="0.15">
      <c r="A18" s="2">
        <v>42020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Q18" s="3"/>
    </row>
    <row r="19" spans="1:17" x14ac:dyDescent="0.15">
      <c r="A19" s="2">
        <v>42021</v>
      </c>
      <c r="B19" s="6"/>
      <c r="C19" s="6"/>
      <c r="D19" s="6">
        <v>6800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0"/>
        <v>6800</v>
      </c>
      <c r="Q19" s="3"/>
    </row>
    <row r="20" spans="1:17" x14ac:dyDescent="0.15">
      <c r="A20" s="2">
        <v>42022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x14ac:dyDescent="0.15">
      <c r="A21" s="2">
        <v>42023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v>6544</v>
      </c>
      <c r="O21" s="6">
        <f t="shared" si="0"/>
        <v>6544</v>
      </c>
      <c r="Q21" s="3"/>
    </row>
    <row r="22" spans="1:17" x14ac:dyDescent="0.15">
      <c r="A22" s="2">
        <v>42024</v>
      </c>
      <c r="B22" s="6"/>
      <c r="C22" s="6"/>
      <c r="D22" s="6"/>
      <c r="E22" s="6">
        <v>2500</v>
      </c>
      <c r="F22" s="6"/>
      <c r="G22" s="6">
        <v>6500</v>
      </c>
      <c r="H22" s="6"/>
      <c r="I22" s="6"/>
      <c r="J22" s="6"/>
      <c r="K22" s="6"/>
      <c r="L22" s="6"/>
      <c r="M22" s="6"/>
      <c r="N22" s="6"/>
      <c r="O22" s="6">
        <f t="shared" si="0"/>
        <v>9000</v>
      </c>
      <c r="Q22" s="3"/>
    </row>
    <row r="23" spans="1:17" x14ac:dyDescent="0.15">
      <c r="A23" s="2">
        <v>42025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0"/>
        <v>0</v>
      </c>
      <c r="Q23" s="3"/>
    </row>
    <row r="24" spans="1:17" x14ac:dyDescent="0.15">
      <c r="A24" s="2">
        <v>42026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42027</v>
      </c>
      <c r="B25" s="6"/>
      <c r="C25" s="6"/>
      <c r="D25" s="6"/>
      <c r="E25" s="16"/>
      <c r="F25" s="6"/>
      <c r="G25" s="6"/>
      <c r="H25" s="6">
        <v>9500</v>
      </c>
      <c r="I25" s="6"/>
      <c r="J25" s="6"/>
      <c r="K25" s="6"/>
      <c r="L25" s="6"/>
      <c r="M25" s="6"/>
      <c r="N25" s="6"/>
      <c r="O25" s="6">
        <f t="shared" si="0"/>
        <v>9500</v>
      </c>
      <c r="Q25" s="3"/>
    </row>
    <row r="26" spans="1:17" x14ac:dyDescent="0.15">
      <c r="A26" s="2">
        <v>42028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75000</v>
      </c>
      <c r="N26" s="6"/>
      <c r="O26" s="6">
        <f t="shared" si="0"/>
        <v>75000</v>
      </c>
      <c r="Q26" s="3"/>
    </row>
    <row r="27" spans="1:17" x14ac:dyDescent="0.15">
      <c r="A27" s="2">
        <v>42029</v>
      </c>
      <c r="B27" s="6"/>
      <c r="C27" s="6"/>
      <c r="D27" s="6"/>
      <c r="E27" s="6"/>
      <c r="F27" s="6"/>
      <c r="G27" s="6"/>
      <c r="H27" s="6"/>
      <c r="I27" s="6">
        <v>8800</v>
      </c>
      <c r="J27" s="6"/>
      <c r="K27" s="6"/>
      <c r="L27" s="6"/>
      <c r="M27" s="6"/>
      <c r="N27" s="6"/>
      <c r="O27" s="6">
        <f t="shared" si="0"/>
        <v>8800</v>
      </c>
      <c r="Q27" s="3"/>
    </row>
    <row r="28" spans="1:17" x14ac:dyDescent="0.15">
      <c r="A28" s="2">
        <v>42030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42031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42032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>
        <v>42033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f t="shared" si="0"/>
        <v>0</v>
      </c>
      <c r="Q31" s="3"/>
    </row>
    <row r="32" spans="1:17" x14ac:dyDescent="0.15">
      <c r="A32" s="2">
        <v>42034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si="0"/>
        <v>0</v>
      </c>
      <c r="Q32" s="3"/>
    </row>
    <row r="33" spans="1:17" x14ac:dyDescent="0.15">
      <c r="A33" s="2">
        <v>42035</v>
      </c>
      <c r="B33" s="6"/>
      <c r="C33" s="6"/>
      <c r="D33" s="6"/>
      <c r="E33" s="6"/>
      <c r="G33" s="6"/>
      <c r="H33" s="6"/>
      <c r="I33" s="6"/>
      <c r="J33" s="6"/>
      <c r="K33" s="6"/>
      <c r="L33" s="6"/>
      <c r="M33" s="6"/>
      <c r="N33" s="19"/>
      <c r="O33" s="6">
        <f>SUM(B33:N33)</f>
        <v>0</v>
      </c>
      <c r="Q33" s="3"/>
    </row>
    <row r="34" spans="1:17" x14ac:dyDescent="0.15">
      <c r="A34" s="1" t="s">
        <v>3</v>
      </c>
      <c r="B34" s="6">
        <f>SUM(B3:B33)</f>
        <v>7500</v>
      </c>
      <c r="C34" s="6">
        <f>SUM(C3:C33)</f>
        <v>6500</v>
      </c>
      <c r="D34" s="6">
        <f>SUM(D3:D33)</f>
        <v>6800</v>
      </c>
      <c r="E34" s="6">
        <f>SUM(E3:E33)</f>
        <v>2500</v>
      </c>
      <c r="F34" s="6">
        <f>SUM(F3:F33)</f>
        <v>7800</v>
      </c>
      <c r="G34" s="6">
        <f t="shared" ref="G34:N34" si="1">SUM(G3:G33)</f>
        <v>6500</v>
      </c>
      <c r="H34" s="6">
        <f t="shared" si="1"/>
        <v>9500</v>
      </c>
      <c r="I34" s="6">
        <f t="shared" si="1"/>
        <v>8800</v>
      </c>
      <c r="J34" s="6">
        <f t="shared" si="1"/>
        <v>0</v>
      </c>
      <c r="K34" s="6">
        <f t="shared" si="1"/>
        <v>9850</v>
      </c>
      <c r="L34" s="6">
        <f t="shared" si="1"/>
        <v>28500</v>
      </c>
      <c r="M34" s="6">
        <f t="shared" si="1"/>
        <v>75000</v>
      </c>
      <c r="N34" s="6">
        <f t="shared" si="1"/>
        <v>6544</v>
      </c>
      <c r="O34" s="6">
        <f>SUM(O3:O33)</f>
        <v>175794</v>
      </c>
      <c r="Q34" s="3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4"/>
  <sheetViews>
    <sheetView zoomScale="70" zoomScaleNormal="7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1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7" t="s">
        <v>16</v>
      </c>
      <c r="C2" s="7" t="s">
        <v>17</v>
      </c>
      <c r="D2" s="7" t="s">
        <v>4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5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15</v>
      </c>
      <c r="O2" s="7" t="s">
        <v>26</v>
      </c>
      <c r="Q2" s="3"/>
    </row>
    <row r="3" spans="1:17" x14ac:dyDescent="0.15">
      <c r="A3" s="2">
        <v>42278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42279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>
        <f t="shared" ref="O4:O33" si="0">SUM(B4:N4)</f>
        <v>0</v>
      </c>
      <c r="Q4" s="3"/>
    </row>
    <row r="5" spans="1:17" x14ac:dyDescent="0.15">
      <c r="A5" s="2">
        <v>42280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0</v>
      </c>
      <c r="Q5" s="3"/>
    </row>
    <row r="6" spans="1:17" x14ac:dyDescent="0.15">
      <c r="A6" s="2">
        <v>42281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f t="shared" si="0"/>
        <v>0</v>
      </c>
      <c r="Q6" s="3"/>
    </row>
    <row r="7" spans="1:17" x14ac:dyDescent="0.15">
      <c r="A7" s="2">
        <v>42282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7500</v>
      </c>
      <c r="Q7" s="3"/>
    </row>
    <row r="8" spans="1:17" x14ac:dyDescent="0.15">
      <c r="A8" s="2">
        <v>42283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f t="shared" si="0"/>
        <v>0</v>
      </c>
      <c r="Q8" s="3"/>
    </row>
    <row r="9" spans="1:17" x14ac:dyDescent="0.15">
      <c r="A9" s="2">
        <v>42284</v>
      </c>
      <c r="B9" s="6"/>
      <c r="C9" s="6"/>
      <c r="D9" s="6"/>
      <c r="E9" s="6"/>
      <c r="F9" s="6"/>
      <c r="G9" s="6"/>
      <c r="H9" s="6">
        <v>6500</v>
      </c>
      <c r="I9" s="6"/>
      <c r="J9" s="6"/>
      <c r="K9" s="6"/>
      <c r="L9" s="6"/>
      <c r="M9" s="6"/>
      <c r="N9" s="6"/>
      <c r="O9" s="6">
        <f t="shared" si="0"/>
        <v>6500</v>
      </c>
      <c r="Q9" s="3"/>
    </row>
    <row r="10" spans="1:17" x14ac:dyDescent="0.15">
      <c r="A10" s="2">
        <v>42285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 t="shared" si="0"/>
        <v>0</v>
      </c>
      <c r="Q10" s="3"/>
    </row>
    <row r="11" spans="1:17" x14ac:dyDescent="0.15">
      <c r="A11" s="2">
        <v>42286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42287</v>
      </c>
      <c r="B12" s="6"/>
      <c r="C12" s="6"/>
      <c r="D12" s="6"/>
      <c r="E12" s="6"/>
      <c r="F12" s="6">
        <v>12000</v>
      </c>
      <c r="G12" s="6"/>
      <c r="H12" s="6"/>
      <c r="I12" s="6"/>
      <c r="J12" s="6"/>
      <c r="K12" s="6"/>
      <c r="L12" s="6"/>
      <c r="M12" s="6"/>
      <c r="N12" s="6"/>
      <c r="O12" s="6">
        <f t="shared" si="0"/>
        <v>12000</v>
      </c>
      <c r="Q12" s="3"/>
    </row>
    <row r="13" spans="1:17" x14ac:dyDescent="0.15">
      <c r="A13" s="2">
        <v>42288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 t="shared" si="0"/>
        <v>0</v>
      </c>
      <c r="Q13" s="3"/>
    </row>
    <row r="14" spans="1:17" x14ac:dyDescent="0.15">
      <c r="A14" s="2">
        <v>42289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 t="shared" si="0"/>
        <v>0</v>
      </c>
      <c r="Q14" s="3"/>
    </row>
    <row r="15" spans="1:17" x14ac:dyDescent="0.15">
      <c r="A15" s="2">
        <v>42290</v>
      </c>
      <c r="B15" s="6"/>
      <c r="C15" s="6"/>
      <c r="D15" s="6"/>
      <c r="E15" s="6"/>
      <c r="F15" s="6"/>
      <c r="G15" s="6"/>
      <c r="H15" s="6"/>
      <c r="I15" s="6"/>
      <c r="J15" s="6">
        <v>3500</v>
      </c>
      <c r="K15" s="6"/>
      <c r="L15" s="6"/>
      <c r="M15" s="6"/>
      <c r="N15" s="6"/>
      <c r="O15" s="6">
        <f t="shared" si="0"/>
        <v>3500</v>
      </c>
      <c r="Q15" s="3"/>
    </row>
    <row r="16" spans="1:17" x14ac:dyDescent="0.15">
      <c r="A16" s="2">
        <v>42291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f t="shared" si="0"/>
        <v>0</v>
      </c>
      <c r="Q16" s="3"/>
    </row>
    <row r="17" spans="1:17" x14ac:dyDescent="0.15">
      <c r="A17" s="2">
        <v>42292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f t="shared" si="0"/>
        <v>0</v>
      </c>
      <c r="Q17" s="3"/>
    </row>
    <row r="18" spans="1:17" x14ac:dyDescent="0.15">
      <c r="A18" s="2">
        <v>42293</v>
      </c>
      <c r="B18" s="6"/>
      <c r="C18" s="6"/>
      <c r="D18" s="6"/>
      <c r="E18" s="6"/>
      <c r="F18" s="6"/>
      <c r="G18" s="6"/>
      <c r="H18" s="6"/>
      <c r="I18" s="6"/>
      <c r="J18" s="6"/>
      <c r="K18" s="6">
        <v>12500</v>
      </c>
      <c r="L18" s="6"/>
      <c r="M18" s="6"/>
      <c r="N18" s="6"/>
      <c r="O18" s="6">
        <f t="shared" si="0"/>
        <v>12500</v>
      </c>
      <c r="Q18" s="3"/>
    </row>
    <row r="19" spans="1:17" x14ac:dyDescent="0.15">
      <c r="A19" s="2">
        <v>42294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0"/>
        <v>0</v>
      </c>
      <c r="Q19" s="3"/>
    </row>
    <row r="20" spans="1:17" x14ac:dyDescent="0.15">
      <c r="A20" s="2">
        <v>42295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x14ac:dyDescent="0.15">
      <c r="A21" s="2">
        <v>42296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0"/>
        <v>0</v>
      </c>
      <c r="Q21" s="3"/>
    </row>
    <row r="22" spans="1:17" x14ac:dyDescent="0.15">
      <c r="A22" s="2">
        <v>42297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0"/>
        <v>0</v>
      </c>
      <c r="Q22" s="3"/>
    </row>
    <row r="23" spans="1:17" x14ac:dyDescent="0.15">
      <c r="A23" s="2">
        <v>42298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0"/>
        <v>0</v>
      </c>
      <c r="Q23" s="3"/>
    </row>
    <row r="24" spans="1:17" x14ac:dyDescent="0.15">
      <c r="A24" s="2">
        <v>42299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42300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f t="shared" si="0"/>
        <v>0</v>
      </c>
      <c r="Q25" s="3"/>
    </row>
    <row r="26" spans="1:17" x14ac:dyDescent="0.15">
      <c r="A26" s="2">
        <v>42301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75000</v>
      </c>
      <c r="N26" s="6"/>
      <c r="O26" s="6">
        <f t="shared" si="0"/>
        <v>75000</v>
      </c>
      <c r="Q26" s="3"/>
    </row>
    <row r="27" spans="1:17" x14ac:dyDescent="0.15">
      <c r="A27" s="2">
        <v>42302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f t="shared" si="0"/>
        <v>0</v>
      </c>
      <c r="Q27" s="3"/>
    </row>
    <row r="28" spans="1:17" x14ac:dyDescent="0.15">
      <c r="A28" s="2">
        <v>42303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42304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42305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>
        <v>42306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f t="shared" si="0"/>
        <v>0</v>
      </c>
      <c r="Q31" s="3"/>
    </row>
    <row r="32" spans="1:17" x14ac:dyDescent="0.15">
      <c r="A32" s="2">
        <v>42307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si="0"/>
        <v>0</v>
      </c>
      <c r="Q32" s="3"/>
    </row>
    <row r="33" spans="1:17" x14ac:dyDescent="0.15">
      <c r="A33" s="2">
        <v>42308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f t="shared" si="0"/>
        <v>0</v>
      </c>
      <c r="Q33" s="3"/>
    </row>
    <row r="34" spans="1:17" x14ac:dyDescent="0.15">
      <c r="A34" s="1" t="s">
        <v>26</v>
      </c>
      <c r="B34" s="6">
        <f>SUM(B3:B33)</f>
        <v>7500</v>
      </c>
      <c r="C34" s="6">
        <f t="shared" ref="C34:O34" si="1">SUM(C3:C33)</f>
        <v>0</v>
      </c>
      <c r="D34" s="6">
        <f t="shared" si="1"/>
        <v>0</v>
      </c>
      <c r="E34" s="6">
        <f t="shared" si="1"/>
        <v>0</v>
      </c>
      <c r="F34" s="6">
        <f t="shared" si="1"/>
        <v>12000</v>
      </c>
      <c r="G34" s="6">
        <f t="shared" si="1"/>
        <v>0</v>
      </c>
      <c r="H34" s="6">
        <f t="shared" si="1"/>
        <v>6500</v>
      </c>
      <c r="I34" s="6">
        <f t="shared" si="1"/>
        <v>0</v>
      </c>
      <c r="J34" s="6">
        <f t="shared" si="1"/>
        <v>3500</v>
      </c>
      <c r="K34" s="6">
        <f t="shared" si="1"/>
        <v>12500</v>
      </c>
      <c r="L34" s="6">
        <f t="shared" si="1"/>
        <v>28500</v>
      </c>
      <c r="M34" s="6">
        <f t="shared" si="1"/>
        <v>75000</v>
      </c>
      <c r="N34" s="6">
        <f t="shared" si="1"/>
        <v>0</v>
      </c>
      <c r="O34" s="6">
        <f t="shared" si="1"/>
        <v>145500</v>
      </c>
      <c r="Q34" s="3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8"/>
  <sheetViews>
    <sheetView zoomScale="70" zoomScaleNormal="7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1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7" t="s">
        <v>16</v>
      </c>
      <c r="C2" s="7" t="s">
        <v>17</v>
      </c>
      <c r="D2" s="7" t="s">
        <v>4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5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15</v>
      </c>
      <c r="O2" s="7" t="s">
        <v>26</v>
      </c>
      <c r="Q2" s="3"/>
    </row>
    <row r="3" spans="1:17" x14ac:dyDescent="0.15">
      <c r="A3" s="2">
        <v>42309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42310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>
        <f t="shared" ref="O4:O32" si="0">SUM(B4:N4)</f>
        <v>0</v>
      </c>
      <c r="Q4" s="3"/>
    </row>
    <row r="5" spans="1:17" x14ac:dyDescent="0.15">
      <c r="A5" s="2">
        <v>42311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0</v>
      </c>
      <c r="Q5" s="3"/>
    </row>
    <row r="6" spans="1:17" x14ac:dyDescent="0.15">
      <c r="A6" s="2">
        <v>42312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f t="shared" si="0"/>
        <v>0</v>
      </c>
      <c r="Q6" s="3"/>
    </row>
    <row r="7" spans="1:17" x14ac:dyDescent="0.15">
      <c r="A7" s="2">
        <v>42313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7500</v>
      </c>
      <c r="Q7" s="3"/>
    </row>
    <row r="8" spans="1:17" x14ac:dyDescent="0.15">
      <c r="A8" s="2">
        <v>42314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f t="shared" si="0"/>
        <v>0</v>
      </c>
      <c r="Q8" s="3"/>
    </row>
    <row r="9" spans="1:17" x14ac:dyDescent="0.15">
      <c r="A9" s="2">
        <v>42315</v>
      </c>
      <c r="B9" s="6"/>
      <c r="C9" s="6"/>
      <c r="D9" s="6"/>
      <c r="E9" s="6"/>
      <c r="F9" s="6"/>
      <c r="G9" s="6"/>
      <c r="H9" s="6"/>
      <c r="I9" s="6">
        <v>7800</v>
      </c>
      <c r="J9" s="6"/>
      <c r="K9" s="6"/>
      <c r="L9" s="6"/>
      <c r="M9" s="6"/>
      <c r="N9" s="6"/>
      <c r="O9" s="6">
        <f t="shared" si="0"/>
        <v>7800</v>
      </c>
      <c r="Q9" s="3"/>
    </row>
    <row r="10" spans="1:17" x14ac:dyDescent="0.15">
      <c r="A10" s="2">
        <v>42316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 t="shared" si="0"/>
        <v>0</v>
      </c>
      <c r="Q10" s="3"/>
    </row>
    <row r="11" spans="1:17" x14ac:dyDescent="0.15">
      <c r="A11" s="2">
        <v>42317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42318</v>
      </c>
      <c r="B12" s="6"/>
      <c r="C12" s="6"/>
      <c r="D12" s="6"/>
      <c r="E12" s="6"/>
      <c r="F12" s="6">
        <v>7800</v>
      </c>
      <c r="G12" s="6"/>
      <c r="H12" s="6"/>
      <c r="I12" s="6"/>
      <c r="J12" s="6"/>
      <c r="K12" s="17"/>
      <c r="L12" s="6"/>
      <c r="M12" s="6"/>
      <c r="N12" s="6"/>
      <c r="O12" s="6">
        <f t="shared" si="0"/>
        <v>7800</v>
      </c>
      <c r="Q12" s="3"/>
    </row>
    <row r="13" spans="1:17" x14ac:dyDescent="0.15">
      <c r="A13" s="2">
        <v>42319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 t="shared" si="0"/>
        <v>0</v>
      </c>
      <c r="Q13" s="3"/>
    </row>
    <row r="14" spans="1:17" x14ac:dyDescent="0.15">
      <c r="A14" s="2">
        <v>42320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 t="shared" si="0"/>
        <v>0</v>
      </c>
      <c r="Q14" s="3"/>
    </row>
    <row r="15" spans="1:17" x14ac:dyDescent="0.15">
      <c r="A15" s="2">
        <v>42321</v>
      </c>
      <c r="B15" s="6"/>
      <c r="C15" s="6"/>
      <c r="D15" s="6"/>
      <c r="E15" s="6"/>
      <c r="F15" s="6"/>
      <c r="G15" s="6"/>
      <c r="H15" s="6">
        <v>2500</v>
      </c>
      <c r="I15" s="6"/>
      <c r="J15" s="6">
        <v>15600</v>
      </c>
      <c r="K15" s="6"/>
      <c r="L15" s="6"/>
      <c r="M15" s="6"/>
      <c r="N15" s="6"/>
      <c r="O15" s="6">
        <f t="shared" si="0"/>
        <v>18100</v>
      </c>
      <c r="Q15" s="3"/>
    </row>
    <row r="16" spans="1:17" x14ac:dyDescent="0.15">
      <c r="A16" s="2">
        <v>42322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f t="shared" si="0"/>
        <v>0</v>
      </c>
      <c r="Q16" s="3"/>
    </row>
    <row r="17" spans="1:17" x14ac:dyDescent="0.15">
      <c r="A17" s="2">
        <v>42323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f t="shared" si="0"/>
        <v>0</v>
      </c>
      <c r="Q17" s="3"/>
    </row>
    <row r="18" spans="1:17" x14ac:dyDescent="0.15">
      <c r="A18" s="2">
        <v>42324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Q18" s="3"/>
    </row>
    <row r="19" spans="1:17" x14ac:dyDescent="0.15">
      <c r="A19" s="2">
        <v>42325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0"/>
        <v>0</v>
      </c>
      <c r="Q19" s="3"/>
    </row>
    <row r="20" spans="1:17" x14ac:dyDescent="0.15">
      <c r="A20" s="2">
        <v>42326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x14ac:dyDescent="0.15">
      <c r="A21" s="2">
        <v>42327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0"/>
        <v>0</v>
      </c>
      <c r="Q21" s="3"/>
    </row>
    <row r="22" spans="1:17" x14ac:dyDescent="0.15">
      <c r="A22" s="2">
        <v>42328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0"/>
        <v>0</v>
      </c>
      <c r="Q22" s="3"/>
    </row>
    <row r="23" spans="1:17" x14ac:dyDescent="0.15">
      <c r="A23" s="2">
        <v>42329</v>
      </c>
      <c r="B23" s="6"/>
      <c r="C23" s="6"/>
      <c r="D23" s="17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0"/>
        <v>0</v>
      </c>
      <c r="Q23" s="3"/>
    </row>
    <row r="24" spans="1:17" x14ac:dyDescent="0.15">
      <c r="A24" s="2">
        <v>42330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42331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f t="shared" si="0"/>
        <v>0</v>
      </c>
      <c r="Q25" s="3"/>
    </row>
    <row r="26" spans="1:17" x14ac:dyDescent="0.15">
      <c r="A26" s="2">
        <v>42332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75000</v>
      </c>
      <c r="N26" s="6"/>
      <c r="O26" s="6">
        <f t="shared" si="0"/>
        <v>75000</v>
      </c>
      <c r="Q26" s="3"/>
    </row>
    <row r="27" spans="1:17" x14ac:dyDescent="0.15">
      <c r="A27" s="2">
        <v>42333</v>
      </c>
      <c r="B27" s="6"/>
      <c r="C27" s="6"/>
      <c r="D27" s="6"/>
      <c r="E27" s="6"/>
      <c r="F27" s="6"/>
      <c r="G27" s="6"/>
      <c r="H27" s="6"/>
      <c r="I27" s="6"/>
      <c r="J27" s="6"/>
      <c r="K27" s="16"/>
      <c r="L27" s="6"/>
      <c r="M27" s="6"/>
      <c r="N27" s="6"/>
      <c r="O27" s="6">
        <f t="shared" si="0"/>
        <v>0</v>
      </c>
      <c r="Q27" s="3"/>
    </row>
    <row r="28" spans="1:17" x14ac:dyDescent="0.15">
      <c r="A28" s="2">
        <v>42334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42335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42336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>
        <v>42337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f t="shared" si="0"/>
        <v>0</v>
      </c>
      <c r="Q31" s="3"/>
    </row>
    <row r="32" spans="1:17" x14ac:dyDescent="0.15">
      <c r="A32" s="2">
        <v>42338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si="0"/>
        <v>0</v>
      </c>
      <c r="Q32" s="3"/>
    </row>
    <row r="33" spans="1:17" x14ac:dyDescent="0.15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"/>
    </row>
    <row r="34" spans="1:17" x14ac:dyDescent="0.15">
      <c r="A34" s="1" t="s">
        <v>26</v>
      </c>
      <c r="B34" s="6">
        <f>SUM(B3:B33)</f>
        <v>7500</v>
      </c>
      <c r="C34" s="6">
        <f t="shared" ref="C34:O34" si="1">SUM(C3:C33)</f>
        <v>0</v>
      </c>
      <c r="D34" s="6">
        <f t="shared" si="1"/>
        <v>0</v>
      </c>
      <c r="E34" s="6">
        <f t="shared" si="1"/>
        <v>0</v>
      </c>
      <c r="F34" s="6">
        <f t="shared" si="1"/>
        <v>7800</v>
      </c>
      <c r="G34" s="6">
        <f t="shared" si="1"/>
        <v>0</v>
      </c>
      <c r="H34" s="6">
        <f t="shared" si="1"/>
        <v>2500</v>
      </c>
      <c r="I34" s="6">
        <f t="shared" si="1"/>
        <v>7800</v>
      </c>
      <c r="J34" s="6">
        <f t="shared" si="1"/>
        <v>15600</v>
      </c>
      <c r="K34" s="6">
        <f t="shared" si="1"/>
        <v>0</v>
      </c>
      <c r="L34" s="6">
        <f t="shared" si="1"/>
        <v>28500</v>
      </c>
      <c r="M34" s="6">
        <f t="shared" si="1"/>
        <v>75000</v>
      </c>
      <c r="N34" s="6">
        <f t="shared" si="1"/>
        <v>0</v>
      </c>
      <c r="O34" s="6">
        <f t="shared" si="1"/>
        <v>144700</v>
      </c>
      <c r="Q34" s="3"/>
    </row>
    <row r="37" spans="1:17" x14ac:dyDescent="0.1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7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9"/>
  <sheetViews>
    <sheetView zoomScale="70" zoomScaleNormal="7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4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14" t="s">
        <v>16</v>
      </c>
      <c r="C2" s="7" t="s">
        <v>17</v>
      </c>
      <c r="D2" s="7" t="s">
        <v>4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5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15</v>
      </c>
      <c r="O2" s="7" t="s">
        <v>26</v>
      </c>
      <c r="Q2" s="3"/>
    </row>
    <row r="3" spans="1:17" x14ac:dyDescent="0.15">
      <c r="A3" s="2">
        <v>42339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42340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>
        <f t="shared" ref="O4:O34" si="0">SUM(B4:N4)</f>
        <v>0</v>
      </c>
      <c r="Q4" s="3"/>
    </row>
    <row r="5" spans="1:17" x14ac:dyDescent="0.15">
      <c r="A5" s="2">
        <v>42341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0</v>
      </c>
      <c r="Q5" s="3"/>
    </row>
    <row r="6" spans="1:17" x14ac:dyDescent="0.15">
      <c r="A6" s="2">
        <v>42342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f t="shared" si="0"/>
        <v>0</v>
      </c>
      <c r="Q6" s="3"/>
    </row>
    <row r="7" spans="1:17" x14ac:dyDescent="0.15">
      <c r="A7" s="2">
        <v>42343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7500</v>
      </c>
      <c r="Q7" s="3"/>
    </row>
    <row r="8" spans="1:17" x14ac:dyDescent="0.15">
      <c r="A8" s="2">
        <v>42344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f t="shared" si="0"/>
        <v>0</v>
      </c>
      <c r="Q8" s="3"/>
    </row>
    <row r="9" spans="1:17" x14ac:dyDescent="0.15">
      <c r="A9" s="2">
        <v>42345</v>
      </c>
      <c r="B9" s="6"/>
      <c r="C9" s="6"/>
      <c r="D9" s="6"/>
      <c r="E9" s="6"/>
      <c r="F9" s="6"/>
      <c r="G9" s="6"/>
      <c r="H9" s="6"/>
      <c r="I9" s="6"/>
      <c r="J9" s="6"/>
      <c r="K9" s="20"/>
      <c r="L9" s="6"/>
      <c r="M9" s="6"/>
      <c r="N9" s="6"/>
      <c r="O9" s="6">
        <f t="shared" si="0"/>
        <v>0</v>
      </c>
      <c r="Q9" s="3"/>
    </row>
    <row r="10" spans="1:17" x14ac:dyDescent="0.15">
      <c r="A10" s="2">
        <v>42346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 t="shared" si="0"/>
        <v>0</v>
      </c>
      <c r="Q10" s="3"/>
    </row>
    <row r="11" spans="1:17" x14ac:dyDescent="0.15">
      <c r="A11" s="2">
        <v>42347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42348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f t="shared" si="0"/>
        <v>0</v>
      </c>
      <c r="Q12" s="3"/>
    </row>
    <row r="13" spans="1:17" x14ac:dyDescent="0.15">
      <c r="A13" s="2">
        <v>42349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 t="shared" si="0"/>
        <v>0</v>
      </c>
      <c r="Q13" s="3"/>
    </row>
    <row r="14" spans="1:17" x14ac:dyDescent="0.15">
      <c r="A14" s="2">
        <v>42350</v>
      </c>
      <c r="B14" s="6"/>
      <c r="C14" s="6"/>
      <c r="D14" s="6"/>
      <c r="E14" s="6"/>
      <c r="F14" s="6">
        <v>8900</v>
      </c>
      <c r="G14" s="6"/>
      <c r="H14" s="6"/>
      <c r="I14" s="6"/>
      <c r="J14" s="6"/>
      <c r="K14" s="6"/>
      <c r="L14" s="6"/>
      <c r="M14" s="6"/>
      <c r="N14" s="6"/>
      <c r="O14" s="6">
        <f t="shared" si="0"/>
        <v>8900</v>
      </c>
      <c r="Q14" s="3"/>
    </row>
    <row r="15" spans="1:17" x14ac:dyDescent="0.15">
      <c r="A15" s="2">
        <v>42351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f t="shared" si="0"/>
        <v>0</v>
      </c>
      <c r="Q15" s="3"/>
    </row>
    <row r="16" spans="1:17" x14ac:dyDescent="0.15">
      <c r="A16" s="2">
        <v>42352</v>
      </c>
      <c r="B16" s="6"/>
      <c r="C16" s="6"/>
      <c r="D16" s="6"/>
      <c r="E16" s="17"/>
      <c r="F16" s="6"/>
      <c r="G16" s="6"/>
      <c r="H16" s="6"/>
      <c r="I16" s="6"/>
      <c r="J16" s="6"/>
      <c r="K16" s="6"/>
      <c r="L16" s="6"/>
      <c r="M16" s="6"/>
      <c r="N16" s="6"/>
      <c r="O16" s="6">
        <f t="shared" si="0"/>
        <v>0</v>
      </c>
      <c r="Q16" s="3"/>
    </row>
    <row r="17" spans="1:17" x14ac:dyDescent="0.15">
      <c r="A17" s="2">
        <v>42353</v>
      </c>
      <c r="B17" s="6"/>
      <c r="C17" s="6">
        <v>4500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f t="shared" si="0"/>
        <v>4500</v>
      </c>
      <c r="Q17" s="3"/>
    </row>
    <row r="18" spans="1:17" x14ac:dyDescent="0.15">
      <c r="A18" s="2">
        <v>42354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Q18" s="3"/>
    </row>
    <row r="19" spans="1:17" x14ac:dyDescent="0.15">
      <c r="A19" s="2">
        <v>42355</v>
      </c>
      <c r="B19" s="6"/>
      <c r="C19" s="6"/>
      <c r="D19" s="6">
        <v>5600</v>
      </c>
      <c r="E19" s="6"/>
      <c r="F19" s="6"/>
      <c r="G19" s="6"/>
      <c r="H19" s="6">
        <v>2300</v>
      </c>
      <c r="I19" s="6"/>
      <c r="J19" s="6"/>
      <c r="K19" s="6">
        <v>6500</v>
      </c>
      <c r="L19" s="6"/>
      <c r="M19" s="6"/>
      <c r="N19" s="6">
        <v>6844</v>
      </c>
      <c r="O19" s="6">
        <f t="shared" si="0"/>
        <v>21244</v>
      </c>
      <c r="Q19" s="3"/>
    </row>
    <row r="20" spans="1:17" x14ac:dyDescent="0.15">
      <c r="A20" s="2">
        <v>42356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x14ac:dyDescent="0.15">
      <c r="A21" s="2">
        <v>42357</v>
      </c>
      <c r="B21" s="6"/>
      <c r="C21" s="6"/>
      <c r="D21" s="6"/>
      <c r="E21" s="6">
        <v>1200</v>
      </c>
      <c r="F21" s="6"/>
      <c r="G21" s="6"/>
      <c r="H21" s="6"/>
      <c r="I21" s="6">
        <v>6800</v>
      </c>
      <c r="J21" s="6"/>
      <c r="K21" s="6"/>
      <c r="L21" s="6"/>
      <c r="M21" s="6"/>
      <c r="N21" s="6"/>
      <c r="O21" s="6">
        <f t="shared" si="0"/>
        <v>8000</v>
      </c>
      <c r="Q21" s="3"/>
    </row>
    <row r="22" spans="1:17" x14ac:dyDescent="0.15">
      <c r="A22" s="2">
        <v>42358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0"/>
        <v>0</v>
      </c>
      <c r="Q22" s="3"/>
    </row>
    <row r="23" spans="1:17" x14ac:dyDescent="0.15">
      <c r="A23" s="2">
        <v>42359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0"/>
        <v>0</v>
      </c>
      <c r="Q23" s="3"/>
    </row>
    <row r="24" spans="1:17" x14ac:dyDescent="0.15">
      <c r="A24" s="2">
        <v>42360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42361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f t="shared" si="0"/>
        <v>0</v>
      </c>
      <c r="Q25" s="3"/>
    </row>
    <row r="26" spans="1:17" x14ac:dyDescent="0.15">
      <c r="A26" s="2">
        <v>42362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75000</v>
      </c>
      <c r="N26" s="6"/>
      <c r="O26" s="6">
        <f t="shared" si="0"/>
        <v>75000</v>
      </c>
      <c r="Q26" s="3"/>
    </row>
    <row r="27" spans="1:17" x14ac:dyDescent="0.15">
      <c r="A27" s="2">
        <v>42363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f t="shared" si="0"/>
        <v>0</v>
      </c>
      <c r="Q27" s="3"/>
    </row>
    <row r="28" spans="1:17" x14ac:dyDescent="0.15">
      <c r="A28" s="2">
        <v>42364</v>
      </c>
      <c r="B28" s="6"/>
      <c r="C28" s="6"/>
      <c r="D28" s="6"/>
      <c r="E28" s="6"/>
      <c r="F28" s="1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42365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42366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>
        <v>42367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f t="shared" si="0"/>
        <v>0</v>
      </c>
      <c r="Q31" s="3"/>
    </row>
    <row r="32" spans="1:17" x14ac:dyDescent="0.15">
      <c r="A32" s="2">
        <v>42368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si="0"/>
        <v>0</v>
      </c>
      <c r="Q32" s="3"/>
    </row>
    <row r="33" spans="1:17" x14ac:dyDescent="0.15">
      <c r="A33" s="2">
        <v>42369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f t="shared" si="0"/>
        <v>0</v>
      </c>
      <c r="Q33" s="3"/>
    </row>
    <row r="34" spans="1:17" x14ac:dyDescent="0.15">
      <c r="A34" s="1" t="s">
        <v>26</v>
      </c>
      <c r="B34" s="6">
        <f>SUM(B3:B33)</f>
        <v>7500</v>
      </c>
      <c r="C34" s="6">
        <f t="shared" ref="C34:N34" si="1">SUM(C3:C33)</f>
        <v>4500</v>
      </c>
      <c r="D34" s="6">
        <f t="shared" si="1"/>
        <v>5600</v>
      </c>
      <c r="E34" s="6">
        <f t="shared" si="1"/>
        <v>1200</v>
      </c>
      <c r="F34" s="6">
        <f t="shared" si="1"/>
        <v>8900</v>
      </c>
      <c r="G34" s="6">
        <f t="shared" si="1"/>
        <v>0</v>
      </c>
      <c r="H34" s="6">
        <f t="shared" si="1"/>
        <v>2300</v>
      </c>
      <c r="I34" s="6">
        <f t="shared" si="1"/>
        <v>6800</v>
      </c>
      <c r="J34" s="6">
        <f t="shared" si="1"/>
        <v>0</v>
      </c>
      <c r="K34" s="6">
        <f t="shared" si="1"/>
        <v>6500</v>
      </c>
      <c r="L34" s="6">
        <f t="shared" si="1"/>
        <v>28500</v>
      </c>
      <c r="M34" s="6">
        <f t="shared" si="1"/>
        <v>75000</v>
      </c>
      <c r="N34" s="6">
        <f t="shared" si="1"/>
        <v>6844</v>
      </c>
      <c r="O34" s="6">
        <f t="shared" si="0"/>
        <v>153644</v>
      </c>
      <c r="Q34" s="3"/>
    </row>
    <row r="37" spans="1:17" x14ac:dyDescent="0.15">
      <c r="B37" s="12"/>
    </row>
    <row r="38" spans="1:17" x14ac:dyDescent="0.15">
      <c r="B38" s="12"/>
    </row>
    <row r="39" spans="1:17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9"/>
  <sheetViews>
    <sheetView tabSelected="1" topLeftCell="A7" zoomScale="80" zoomScaleNormal="80" workbookViewId="0">
      <selection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4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14" t="s">
        <v>6</v>
      </c>
      <c r="C2" s="7" t="s">
        <v>7</v>
      </c>
      <c r="D2" s="7" t="s">
        <v>4</v>
      </c>
      <c r="E2" s="7" t="s">
        <v>0</v>
      </c>
      <c r="F2" s="7" t="s">
        <v>1</v>
      </c>
      <c r="G2" s="7" t="s">
        <v>10</v>
      </c>
      <c r="H2" s="7" t="s">
        <v>11</v>
      </c>
      <c r="I2" s="7" t="s">
        <v>5</v>
      </c>
      <c r="J2" s="7" t="s">
        <v>2</v>
      </c>
      <c r="K2" s="7" t="s">
        <v>14</v>
      </c>
      <c r="L2" s="7" t="s">
        <v>9</v>
      </c>
      <c r="M2" s="7" t="s">
        <v>12</v>
      </c>
      <c r="N2" s="7" t="s">
        <v>15</v>
      </c>
      <c r="O2" s="7" t="s">
        <v>3</v>
      </c>
      <c r="Q2" s="3"/>
    </row>
    <row r="3" spans="1:17" x14ac:dyDescent="0.15">
      <c r="A3" s="21">
        <v>42339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Q3" s="3"/>
    </row>
    <row r="4" spans="1:17" x14ac:dyDescent="0.15">
      <c r="A4" s="21">
        <v>42340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Q4" s="3"/>
    </row>
    <row r="5" spans="1:17" x14ac:dyDescent="0.15">
      <c r="A5" s="21">
        <v>42341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Q5" s="3"/>
    </row>
    <row r="6" spans="1:17" x14ac:dyDescent="0.15">
      <c r="A6" s="21">
        <v>42342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3"/>
    </row>
    <row r="7" spans="1:17" x14ac:dyDescent="0.15">
      <c r="A7" s="21">
        <v>42343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Q7" s="3"/>
    </row>
    <row r="8" spans="1:17" x14ac:dyDescent="0.15">
      <c r="A8" s="21">
        <v>42344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3"/>
    </row>
    <row r="9" spans="1:17" x14ac:dyDescent="0.15">
      <c r="A9" s="21">
        <v>42345</v>
      </c>
      <c r="B9" s="6"/>
      <c r="C9" s="6"/>
      <c r="D9" s="6"/>
      <c r="E9" s="6"/>
      <c r="F9" s="6"/>
      <c r="G9" s="6"/>
      <c r="H9" s="6"/>
      <c r="I9" s="6"/>
      <c r="J9" s="6"/>
      <c r="K9" s="20"/>
      <c r="L9" s="6"/>
      <c r="M9" s="6"/>
      <c r="N9" s="6"/>
      <c r="O9" s="6"/>
      <c r="Q9" s="3"/>
    </row>
    <row r="10" spans="1:17" x14ac:dyDescent="0.15">
      <c r="A10" s="21">
        <v>42346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3"/>
    </row>
    <row r="11" spans="1:17" x14ac:dyDescent="0.15">
      <c r="A11" s="21">
        <v>42347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3"/>
    </row>
    <row r="12" spans="1:17" x14ac:dyDescent="0.15">
      <c r="A12" s="21">
        <v>42348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3"/>
    </row>
    <row r="13" spans="1:17" x14ac:dyDescent="0.15">
      <c r="A13" s="21">
        <v>42349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3"/>
    </row>
    <row r="14" spans="1:17" x14ac:dyDescent="0.15">
      <c r="A14" s="21">
        <v>42350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3"/>
    </row>
    <row r="15" spans="1:17" x14ac:dyDescent="0.15">
      <c r="A15" s="21">
        <v>42351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3"/>
    </row>
    <row r="16" spans="1:17" x14ac:dyDescent="0.15">
      <c r="A16" s="21">
        <v>42352</v>
      </c>
      <c r="B16" s="6"/>
      <c r="C16" s="6"/>
      <c r="D16" s="6"/>
      <c r="E16" s="17"/>
      <c r="F16" s="6"/>
      <c r="G16" s="6"/>
      <c r="H16" s="6"/>
      <c r="I16" s="6"/>
      <c r="J16" s="6"/>
      <c r="K16" s="6"/>
      <c r="L16" s="6"/>
      <c r="M16" s="6"/>
      <c r="N16" s="6"/>
      <c r="O16" s="6"/>
      <c r="Q16" s="3"/>
    </row>
    <row r="17" spans="1:17" x14ac:dyDescent="0.15">
      <c r="A17" s="21">
        <v>42353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3"/>
    </row>
    <row r="18" spans="1:17" x14ac:dyDescent="0.15">
      <c r="A18" s="21">
        <v>42354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3"/>
    </row>
    <row r="19" spans="1:17" x14ac:dyDescent="0.15">
      <c r="A19" s="21">
        <v>42355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3"/>
    </row>
    <row r="20" spans="1:17" x14ac:dyDescent="0.15">
      <c r="A20" s="21">
        <v>42356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3"/>
    </row>
    <row r="21" spans="1:17" x14ac:dyDescent="0.15">
      <c r="A21" s="21">
        <v>42357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3"/>
    </row>
    <row r="22" spans="1:17" x14ac:dyDescent="0.15">
      <c r="A22" s="21">
        <v>42358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3"/>
    </row>
    <row r="23" spans="1:17" x14ac:dyDescent="0.15">
      <c r="A23" s="21">
        <v>42359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3"/>
    </row>
    <row r="24" spans="1:17" x14ac:dyDescent="0.15">
      <c r="A24" s="21">
        <v>42360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3"/>
    </row>
    <row r="25" spans="1:17" x14ac:dyDescent="0.15">
      <c r="A25" s="21">
        <v>42361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3"/>
    </row>
    <row r="26" spans="1:17" x14ac:dyDescent="0.15">
      <c r="A26" s="21">
        <v>42362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3"/>
    </row>
    <row r="27" spans="1:17" x14ac:dyDescent="0.15">
      <c r="A27" s="21">
        <v>42363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"/>
    </row>
    <row r="28" spans="1:17" x14ac:dyDescent="0.15">
      <c r="A28" s="21">
        <v>42364</v>
      </c>
      <c r="B28" s="6"/>
      <c r="C28" s="6"/>
      <c r="D28" s="6"/>
      <c r="E28" s="6"/>
      <c r="F28" s="16"/>
      <c r="G28" s="6"/>
      <c r="H28" s="6"/>
      <c r="I28" s="6"/>
      <c r="J28" s="6"/>
      <c r="K28" s="6"/>
      <c r="L28" s="6"/>
      <c r="M28" s="6"/>
      <c r="N28" s="6"/>
      <c r="O28" s="6"/>
      <c r="Q28" s="3"/>
    </row>
    <row r="29" spans="1:17" x14ac:dyDescent="0.15">
      <c r="A29" s="21">
        <v>42365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"/>
    </row>
    <row r="30" spans="1:17" x14ac:dyDescent="0.15">
      <c r="A30" s="21">
        <v>42366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"/>
    </row>
    <row r="31" spans="1:17" x14ac:dyDescent="0.15">
      <c r="A31" s="21">
        <v>42367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"/>
    </row>
    <row r="32" spans="1:17" x14ac:dyDescent="0.15">
      <c r="A32" s="21">
        <v>42368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"/>
    </row>
    <row r="33" spans="1:17" x14ac:dyDescent="0.15">
      <c r="A33" s="21">
        <v>42369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"/>
    </row>
    <row r="34" spans="1:17" x14ac:dyDescent="0.15">
      <c r="A34" s="1" t="s">
        <v>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"/>
    </row>
    <row r="37" spans="1:17" x14ac:dyDescent="0.15">
      <c r="B37" s="12"/>
    </row>
    <row r="38" spans="1:17" x14ac:dyDescent="0.15">
      <c r="B38" s="12"/>
    </row>
    <row r="39" spans="1:17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5"/>
  <sheetViews>
    <sheetView zoomScale="70" zoomScaleNormal="7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1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7" t="s">
        <v>16</v>
      </c>
      <c r="C2" s="7" t="s">
        <v>17</v>
      </c>
      <c r="D2" s="7" t="s">
        <v>4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5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15</v>
      </c>
      <c r="O2" s="7" t="s">
        <v>26</v>
      </c>
      <c r="Q2" s="3"/>
    </row>
    <row r="3" spans="1:17" x14ac:dyDescent="0.15">
      <c r="A3" s="2">
        <v>42036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42037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>
        <f t="shared" ref="O4:O30" si="0">SUM(B4:N4)</f>
        <v>0</v>
      </c>
      <c r="Q4" s="3"/>
    </row>
    <row r="5" spans="1:17" x14ac:dyDescent="0.15">
      <c r="A5" s="2">
        <v>42038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0</v>
      </c>
      <c r="Q5" s="3"/>
    </row>
    <row r="6" spans="1:17" x14ac:dyDescent="0.15">
      <c r="A6" s="2">
        <v>42039</v>
      </c>
      <c r="B6" s="6"/>
      <c r="C6" s="6"/>
      <c r="D6" s="6">
        <v>8400</v>
      </c>
      <c r="E6" s="6"/>
      <c r="F6" s="6"/>
      <c r="G6" s="6"/>
      <c r="H6" s="6"/>
      <c r="I6" s="6"/>
      <c r="J6" s="6"/>
      <c r="K6" s="6"/>
      <c r="L6" s="6"/>
      <c r="M6" s="6"/>
      <c r="N6" s="6"/>
      <c r="O6" s="6">
        <f t="shared" si="0"/>
        <v>8400</v>
      </c>
      <c r="Q6" s="3"/>
    </row>
    <row r="7" spans="1:17" x14ac:dyDescent="0.15">
      <c r="A7" s="2">
        <v>42040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7500</v>
      </c>
      <c r="Q7" s="3"/>
    </row>
    <row r="8" spans="1:17" x14ac:dyDescent="0.15">
      <c r="A8" s="2">
        <v>42041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f t="shared" si="0"/>
        <v>0</v>
      </c>
      <c r="Q8" s="3"/>
    </row>
    <row r="9" spans="1:17" x14ac:dyDescent="0.15">
      <c r="A9" s="2">
        <v>42042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>
        <f t="shared" si="0"/>
        <v>0</v>
      </c>
      <c r="Q9" s="3"/>
    </row>
    <row r="10" spans="1:17" x14ac:dyDescent="0.15">
      <c r="A10" s="2">
        <v>42043</v>
      </c>
      <c r="B10" s="6"/>
      <c r="C10" s="6"/>
      <c r="D10" s="6"/>
      <c r="E10" s="6">
        <v>650</v>
      </c>
      <c r="F10" s="6"/>
      <c r="G10" s="6"/>
      <c r="H10" s="6">
        <v>3650</v>
      </c>
      <c r="I10" s="6"/>
      <c r="J10" s="6"/>
      <c r="K10" s="6"/>
      <c r="L10" s="6"/>
      <c r="M10" s="6"/>
      <c r="N10" s="6"/>
      <c r="O10" s="6">
        <f t="shared" si="0"/>
        <v>4300</v>
      </c>
      <c r="Q10" s="3"/>
    </row>
    <row r="11" spans="1:17" x14ac:dyDescent="0.15">
      <c r="A11" s="2">
        <v>42044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42045</v>
      </c>
      <c r="B12" s="6"/>
      <c r="C12" s="6"/>
      <c r="D12" s="6"/>
      <c r="E12" s="6"/>
      <c r="F12" s="6"/>
      <c r="G12" s="6"/>
      <c r="H12" s="6"/>
      <c r="I12" s="6"/>
      <c r="J12" s="6"/>
      <c r="K12" s="6">
        <v>3650</v>
      </c>
      <c r="L12" s="6"/>
      <c r="M12" s="6"/>
      <c r="N12" s="6">
        <v>6540</v>
      </c>
      <c r="O12" s="6">
        <f t="shared" si="0"/>
        <v>10190</v>
      </c>
      <c r="Q12" s="3"/>
    </row>
    <row r="13" spans="1:17" x14ac:dyDescent="0.15">
      <c r="A13" s="2">
        <v>42046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 t="shared" si="0"/>
        <v>0</v>
      </c>
      <c r="Q13" s="3"/>
    </row>
    <row r="14" spans="1:17" x14ac:dyDescent="0.15">
      <c r="A14" s="2">
        <v>42047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 t="shared" si="0"/>
        <v>0</v>
      </c>
      <c r="Q14" s="3"/>
    </row>
    <row r="15" spans="1:17" x14ac:dyDescent="0.15">
      <c r="A15" s="2">
        <v>42048</v>
      </c>
      <c r="B15" s="6"/>
      <c r="C15" s="6"/>
      <c r="D15" s="6"/>
      <c r="E15" s="6"/>
      <c r="F15" s="6">
        <v>6900</v>
      </c>
      <c r="G15" s="6"/>
      <c r="H15" s="6"/>
      <c r="I15" s="6"/>
      <c r="J15" s="6"/>
      <c r="K15" s="6"/>
      <c r="L15" s="6"/>
      <c r="M15" s="6"/>
      <c r="N15" s="6"/>
      <c r="O15" s="6">
        <f t="shared" si="0"/>
        <v>6900</v>
      </c>
      <c r="Q15" s="3"/>
    </row>
    <row r="16" spans="1:17" x14ac:dyDescent="0.15">
      <c r="A16" s="2">
        <v>42049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f t="shared" si="0"/>
        <v>0</v>
      </c>
      <c r="Q16" s="3"/>
    </row>
    <row r="17" spans="1:17" x14ac:dyDescent="0.15">
      <c r="A17" s="2">
        <v>42050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f t="shared" si="0"/>
        <v>0</v>
      </c>
      <c r="Q17" s="3"/>
    </row>
    <row r="18" spans="1:17" x14ac:dyDescent="0.15">
      <c r="A18" s="2">
        <v>42051</v>
      </c>
      <c r="B18" s="6"/>
      <c r="C18" s="6"/>
      <c r="D18" s="6"/>
      <c r="E18" s="6"/>
      <c r="F18" s="6"/>
      <c r="G18" s="6"/>
      <c r="H18" s="6">
        <v>2200</v>
      </c>
      <c r="I18" s="6"/>
      <c r="J18" s="6">
        <v>1500</v>
      </c>
      <c r="K18" s="6"/>
      <c r="L18" s="6"/>
      <c r="M18" s="6"/>
      <c r="N18" s="6"/>
      <c r="O18" s="6">
        <f t="shared" si="0"/>
        <v>3700</v>
      </c>
      <c r="Q18" s="3"/>
    </row>
    <row r="19" spans="1:17" x14ac:dyDescent="0.15">
      <c r="A19" s="2">
        <v>42052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0"/>
        <v>0</v>
      </c>
      <c r="Q19" s="3"/>
    </row>
    <row r="20" spans="1:17" x14ac:dyDescent="0.15">
      <c r="A20" s="2">
        <v>42053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ht="14.25" customHeight="1" x14ac:dyDescent="0.15">
      <c r="A21" s="2">
        <v>42054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0"/>
        <v>0</v>
      </c>
      <c r="Q21" s="3"/>
    </row>
    <row r="22" spans="1:17" x14ac:dyDescent="0.15">
      <c r="A22" s="2">
        <v>42055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0"/>
        <v>0</v>
      </c>
      <c r="Q22" s="3"/>
    </row>
    <row r="23" spans="1:17" x14ac:dyDescent="0.15">
      <c r="A23" s="2">
        <v>42056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0"/>
        <v>0</v>
      </c>
      <c r="Q23" s="3"/>
    </row>
    <row r="24" spans="1:17" x14ac:dyDescent="0.15">
      <c r="A24" s="2">
        <v>42057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42058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f t="shared" si="0"/>
        <v>0</v>
      </c>
      <c r="Q25" s="3"/>
    </row>
    <row r="26" spans="1:17" x14ac:dyDescent="0.15">
      <c r="A26" s="2">
        <v>42059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75000</v>
      </c>
      <c r="N26" s="6"/>
      <c r="O26" s="6">
        <f t="shared" si="0"/>
        <v>75000</v>
      </c>
      <c r="Q26" s="3"/>
    </row>
    <row r="27" spans="1:17" x14ac:dyDescent="0.15">
      <c r="A27" s="2">
        <v>42060</v>
      </c>
      <c r="B27" s="6"/>
      <c r="C27" s="6"/>
      <c r="D27" s="6"/>
      <c r="E27" s="6"/>
      <c r="F27" s="16"/>
      <c r="G27" s="6"/>
      <c r="H27" s="6"/>
      <c r="I27" s="6"/>
      <c r="J27" s="6"/>
      <c r="K27" s="6"/>
      <c r="L27" s="6"/>
      <c r="M27" s="6"/>
      <c r="N27" s="6"/>
      <c r="O27" s="6">
        <f t="shared" si="0"/>
        <v>0</v>
      </c>
      <c r="Q27" s="3"/>
    </row>
    <row r="28" spans="1:17" x14ac:dyDescent="0.15">
      <c r="A28" s="2">
        <v>42061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42062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42063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"/>
    </row>
    <row r="32" spans="1:17" x14ac:dyDescent="0.15">
      <c r="A32" s="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"/>
    </row>
    <row r="33" spans="1:17" x14ac:dyDescent="0.15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"/>
    </row>
    <row r="34" spans="1:17" x14ac:dyDescent="0.15">
      <c r="A34" s="1" t="s">
        <v>26</v>
      </c>
      <c r="B34" s="6">
        <f>SUM(B3:B33)</f>
        <v>7500</v>
      </c>
      <c r="C34" s="6">
        <f t="shared" ref="C34:O34" si="1">SUM(C3:C33)</f>
        <v>0</v>
      </c>
      <c r="D34" s="6">
        <f t="shared" si="1"/>
        <v>8400</v>
      </c>
      <c r="E34" s="6">
        <f t="shared" si="1"/>
        <v>650</v>
      </c>
      <c r="F34" s="6">
        <f t="shared" si="1"/>
        <v>6900</v>
      </c>
      <c r="G34" s="6">
        <f t="shared" si="1"/>
        <v>0</v>
      </c>
      <c r="H34" s="6">
        <f t="shared" si="1"/>
        <v>5850</v>
      </c>
      <c r="I34" s="6">
        <f t="shared" si="1"/>
        <v>0</v>
      </c>
      <c r="J34" s="6">
        <f t="shared" si="1"/>
        <v>1500</v>
      </c>
      <c r="K34" s="6">
        <f t="shared" si="1"/>
        <v>3650</v>
      </c>
      <c r="L34" s="6">
        <f t="shared" si="1"/>
        <v>28500</v>
      </c>
      <c r="M34" s="6">
        <f t="shared" si="1"/>
        <v>75000</v>
      </c>
      <c r="N34" s="6">
        <f t="shared" si="1"/>
        <v>6540</v>
      </c>
      <c r="O34" s="6">
        <f t="shared" si="1"/>
        <v>144490</v>
      </c>
      <c r="Q34" s="3"/>
    </row>
    <row r="35" spans="1:17" x14ac:dyDescent="0.15">
      <c r="B35" s="18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4"/>
  <sheetViews>
    <sheetView zoomScale="70" zoomScaleNormal="7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1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7" t="s">
        <v>16</v>
      </c>
      <c r="C2" s="7" t="s">
        <v>17</v>
      </c>
      <c r="D2" s="7" t="s">
        <v>4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5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15</v>
      </c>
      <c r="O2" s="7" t="s">
        <v>26</v>
      </c>
      <c r="Q2" s="3"/>
    </row>
    <row r="3" spans="1:17" x14ac:dyDescent="0.15">
      <c r="A3" s="2">
        <v>42064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42065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>
        <f t="shared" ref="O4:O33" si="0">SUM(B4:N4)</f>
        <v>0</v>
      </c>
      <c r="Q4" s="3"/>
    </row>
    <row r="5" spans="1:17" x14ac:dyDescent="0.15">
      <c r="A5" s="2">
        <v>42066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0</v>
      </c>
      <c r="Q5" s="3"/>
    </row>
    <row r="6" spans="1:17" x14ac:dyDescent="0.15">
      <c r="A6" s="2">
        <v>42067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f t="shared" si="0"/>
        <v>0</v>
      </c>
      <c r="Q6" s="3"/>
    </row>
    <row r="7" spans="1:17" x14ac:dyDescent="0.15">
      <c r="A7" s="2">
        <v>42068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7500</v>
      </c>
      <c r="Q7" s="3"/>
    </row>
    <row r="8" spans="1:17" x14ac:dyDescent="0.15">
      <c r="A8" s="2">
        <v>42069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f t="shared" si="0"/>
        <v>0</v>
      </c>
      <c r="Q8" s="3"/>
    </row>
    <row r="9" spans="1:17" x14ac:dyDescent="0.15">
      <c r="A9" s="2">
        <v>42070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>
        <f t="shared" si="0"/>
        <v>0</v>
      </c>
      <c r="Q9" s="3"/>
    </row>
    <row r="10" spans="1:17" x14ac:dyDescent="0.15">
      <c r="A10" s="2">
        <v>42071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 t="shared" si="0"/>
        <v>0</v>
      </c>
      <c r="Q10" s="3"/>
    </row>
    <row r="11" spans="1:17" x14ac:dyDescent="0.15">
      <c r="A11" s="2">
        <v>42072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42073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f t="shared" si="0"/>
        <v>0</v>
      </c>
      <c r="Q12" s="3"/>
    </row>
    <row r="13" spans="1:17" x14ac:dyDescent="0.15">
      <c r="A13" s="2">
        <v>42074</v>
      </c>
      <c r="B13" s="6"/>
      <c r="C13" s="6">
        <v>5600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 t="shared" si="0"/>
        <v>5600</v>
      </c>
      <c r="Q13" s="3"/>
    </row>
    <row r="14" spans="1:17" x14ac:dyDescent="0.15">
      <c r="A14" s="2">
        <v>42075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 t="shared" si="0"/>
        <v>0</v>
      </c>
      <c r="Q14" s="3"/>
    </row>
    <row r="15" spans="1:17" x14ac:dyDescent="0.15">
      <c r="A15" s="2">
        <v>42076</v>
      </c>
      <c r="B15" s="6"/>
      <c r="C15" s="6"/>
      <c r="D15" s="6">
        <v>4500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f t="shared" si="0"/>
        <v>4500</v>
      </c>
      <c r="Q15" s="3"/>
    </row>
    <row r="16" spans="1:17" x14ac:dyDescent="0.15">
      <c r="A16" s="2">
        <v>42077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f t="shared" si="0"/>
        <v>0</v>
      </c>
      <c r="Q16" s="3"/>
    </row>
    <row r="17" spans="1:17" x14ac:dyDescent="0.15">
      <c r="A17" s="2">
        <v>42078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>
        <v>3900</v>
      </c>
      <c r="O17" s="6">
        <f t="shared" si="0"/>
        <v>3900</v>
      </c>
      <c r="Q17" s="3"/>
    </row>
    <row r="18" spans="1:17" x14ac:dyDescent="0.15">
      <c r="A18" s="2">
        <v>42079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Q18" s="3"/>
    </row>
    <row r="19" spans="1:17" x14ac:dyDescent="0.15">
      <c r="A19" s="2">
        <v>42080</v>
      </c>
      <c r="B19" s="6"/>
      <c r="C19" s="6"/>
      <c r="D19" s="6"/>
      <c r="E19" s="6"/>
      <c r="F19" s="6">
        <v>7800</v>
      </c>
      <c r="G19" s="6"/>
      <c r="H19" s="6"/>
      <c r="I19" s="6"/>
      <c r="J19" s="6"/>
      <c r="K19" s="6"/>
      <c r="L19" s="6"/>
      <c r="M19" s="6"/>
      <c r="N19" s="6"/>
      <c r="O19" s="6">
        <f t="shared" si="0"/>
        <v>7800</v>
      </c>
      <c r="Q19" s="3"/>
    </row>
    <row r="20" spans="1:17" x14ac:dyDescent="0.15">
      <c r="A20" s="2">
        <v>42081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x14ac:dyDescent="0.15">
      <c r="A21" s="2">
        <v>42082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0"/>
        <v>0</v>
      </c>
      <c r="Q21" s="3"/>
    </row>
    <row r="22" spans="1:17" x14ac:dyDescent="0.15">
      <c r="A22" s="2">
        <v>42083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0"/>
        <v>0</v>
      </c>
      <c r="Q22" s="3"/>
    </row>
    <row r="23" spans="1:17" x14ac:dyDescent="0.15">
      <c r="A23" s="2">
        <v>42084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0"/>
        <v>0</v>
      </c>
      <c r="Q23" s="3"/>
    </row>
    <row r="24" spans="1:17" x14ac:dyDescent="0.15">
      <c r="A24" s="2">
        <v>42085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42086</v>
      </c>
      <c r="B25" s="6"/>
      <c r="C25" s="6"/>
      <c r="D25" s="6"/>
      <c r="E25" s="6">
        <v>2500</v>
      </c>
      <c r="F25" s="6"/>
      <c r="G25" s="6">
        <v>15600</v>
      </c>
      <c r="H25" s="6"/>
      <c r="I25" s="6"/>
      <c r="J25" s="6"/>
      <c r="K25" s="6"/>
      <c r="L25" s="6"/>
      <c r="M25" s="6"/>
      <c r="N25" s="6"/>
      <c r="O25" s="6">
        <f t="shared" si="0"/>
        <v>18100</v>
      </c>
      <c r="Q25" s="3"/>
    </row>
    <row r="26" spans="1:17" x14ac:dyDescent="0.15">
      <c r="A26" s="2">
        <v>42087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75000</v>
      </c>
      <c r="N26" s="6"/>
      <c r="O26" s="6">
        <f t="shared" si="0"/>
        <v>75000</v>
      </c>
      <c r="Q26" s="3"/>
    </row>
    <row r="27" spans="1:17" x14ac:dyDescent="0.15">
      <c r="A27" s="2">
        <v>42088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f t="shared" si="0"/>
        <v>0</v>
      </c>
      <c r="Q27" s="3"/>
    </row>
    <row r="28" spans="1:17" x14ac:dyDescent="0.15">
      <c r="A28" s="2">
        <v>42089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42090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42091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>
        <v>42092</v>
      </c>
      <c r="B31" s="6"/>
      <c r="C31" s="6"/>
      <c r="D31" s="6"/>
      <c r="E31" s="6"/>
      <c r="F31" s="6"/>
      <c r="G31" s="6"/>
      <c r="H31" s="6">
        <v>4200</v>
      </c>
      <c r="I31" s="6"/>
      <c r="J31" s="6"/>
      <c r="K31" s="6">
        <v>6900</v>
      </c>
      <c r="L31" s="6"/>
      <c r="M31" s="6"/>
      <c r="N31" s="6"/>
      <c r="O31" s="6">
        <f t="shared" si="0"/>
        <v>11100</v>
      </c>
      <c r="Q31" s="3"/>
    </row>
    <row r="32" spans="1:17" x14ac:dyDescent="0.15">
      <c r="A32" s="2">
        <v>42093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si="0"/>
        <v>0</v>
      </c>
      <c r="Q32" s="3"/>
    </row>
    <row r="33" spans="1:17" x14ac:dyDescent="0.15">
      <c r="A33" s="2">
        <v>42094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f t="shared" si="0"/>
        <v>0</v>
      </c>
      <c r="Q33" s="3"/>
    </row>
    <row r="34" spans="1:17" x14ac:dyDescent="0.15">
      <c r="A34" s="1" t="s">
        <v>26</v>
      </c>
      <c r="B34" s="6">
        <f t="shared" ref="B34:O34" si="1">SUM(B3:B33)</f>
        <v>7500</v>
      </c>
      <c r="C34" s="6">
        <f t="shared" si="1"/>
        <v>5600</v>
      </c>
      <c r="D34" s="6">
        <f t="shared" si="1"/>
        <v>4500</v>
      </c>
      <c r="E34" s="6">
        <f t="shared" si="1"/>
        <v>2500</v>
      </c>
      <c r="F34" s="6">
        <f t="shared" si="1"/>
        <v>7800</v>
      </c>
      <c r="G34" s="6">
        <f t="shared" si="1"/>
        <v>15600</v>
      </c>
      <c r="H34" s="6">
        <f t="shared" si="1"/>
        <v>4200</v>
      </c>
      <c r="I34" s="6">
        <f t="shared" si="1"/>
        <v>0</v>
      </c>
      <c r="J34" s="6">
        <f t="shared" si="1"/>
        <v>0</v>
      </c>
      <c r="K34" s="6">
        <f t="shared" si="1"/>
        <v>6900</v>
      </c>
      <c r="L34" s="6">
        <f t="shared" si="1"/>
        <v>28500</v>
      </c>
      <c r="M34" s="6">
        <f t="shared" si="1"/>
        <v>75000</v>
      </c>
      <c r="N34" s="6">
        <f t="shared" si="1"/>
        <v>3900</v>
      </c>
      <c r="O34" s="6">
        <f t="shared" si="1"/>
        <v>162000</v>
      </c>
      <c r="Q34" s="3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zoomScale="70" zoomScaleNormal="7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1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7" t="s">
        <v>16</v>
      </c>
      <c r="C2" s="7" t="s">
        <v>17</v>
      </c>
      <c r="D2" s="7" t="s">
        <v>4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5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15</v>
      </c>
      <c r="O2" s="7" t="s">
        <v>26</v>
      </c>
      <c r="Q2" s="3"/>
    </row>
    <row r="3" spans="1:17" x14ac:dyDescent="0.15">
      <c r="A3" s="2">
        <v>42095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42096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>
        <f t="shared" ref="O4:O32" si="0">SUM(B4:N4)</f>
        <v>0</v>
      </c>
      <c r="Q4" s="3"/>
    </row>
    <row r="5" spans="1:17" x14ac:dyDescent="0.15">
      <c r="A5" s="2">
        <v>42097</v>
      </c>
      <c r="B5" s="6"/>
      <c r="C5" s="6"/>
      <c r="D5" s="6"/>
      <c r="E5" s="6"/>
      <c r="F5" s="6">
        <v>8900</v>
      </c>
      <c r="G5" s="6"/>
      <c r="H5" s="6"/>
      <c r="I5" s="6"/>
      <c r="J5" s="6"/>
      <c r="K5" s="6"/>
      <c r="L5" s="6"/>
      <c r="M5" s="6"/>
      <c r="N5" s="6"/>
      <c r="O5" s="6">
        <f t="shared" si="0"/>
        <v>8900</v>
      </c>
      <c r="Q5" s="3"/>
    </row>
    <row r="6" spans="1:17" x14ac:dyDescent="0.15">
      <c r="A6" s="2">
        <v>42098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6"/>
      <c r="N6" s="6"/>
      <c r="O6" s="6">
        <f t="shared" si="0"/>
        <v>0</v>
      </c>
      <c r="Q6" s="3"/>
    </row>
    <row r="7" spans="1:17" x14ac:dyDescent="0.15">
      <c r="A7" s="2">
        <v>42099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7500</v>
      </c>
      <c r="Q7" s="3"/>
    </row>
    <row r="8" spans="1:17" x14ac:dyDescent="0.15">
      <c r="A8" s="2">
        <v>42100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f t="shared" si="0"/>
        <v>0</v>
      </c>
      <c r="Q8" s="3"/>
    </row>
    <row r="9" spans="1:17" x14ac:dyDescent="0.15">
      <c r="A9" s="2">
        <v>42101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>
        <f t="shared" si="0"/>
        <v>0</v>
      </c>
      <c r="Q9" s="3"/>
    </row>
    <row r="10" spans="1:17" x14ac:dyDescent="0.15">
      <c r="A10" s="2">
        <v>42102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 t="shared" si="0"/>
        <v>0</v>
      </c>
      <c r="Q10" s="3"/>
    </row>
    <row r="11" spans="1:17" x14ac:dyDescent="0.15">
      <c r="A11" s="2">
        <v>42103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42104</v>
      </c>
      <c r="B12" s="6"/>
      <c r="C12" s="6">
        <v>2500</v>
      </c>
      <c r="D12" s="6"/>
      <c r="E12" s="6"/>
      <c r="F12" s="6"/>
      <c r="G12" s="6"/>
      <c r="H12" s="6"/>
      <c r="I12" s="6"/>
      <c r="J12" s="6"/>
      <c r="K12" s="6">
        <v>8740</v>
      </c>
      <c r="L12" s="6"/>
      <c r="M12" s="6"/>
      <c r="N12" s="6">
        <v>6540</v>
      </c>
      <c r="O12" s="6">
        <f t="shared" si="0"/>
        <v>17780</v>
      </c>
      <c r="Q12" s="3"/>
    </row>
    <row r="13" spans="1:17" x14ac:dyDescent="0.15">
      <c r="A13" s="2">
        <v>42105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 t="shared" si="0"/>
        <v>0</v>
      </c>
      <c r="Q13" s="3"/>
    </row>
    <row r="14" spans="1:17" x14ac:dyDescent="0.15">
      <c r="A14" s="2">
        <v>42106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 t="shared" si="0"/>
        <v>0</v>
      </c>
      <c r="Q14" s="3"/>
    </row>
    <row r="15" spans="1:17" x14ac:dyDescent="0.15">
      <c r="A15" s="2">
        <v>42107</v>
      </c>
      <c r="B15" s="6"/>
      <c r="C15" s="6"/>
      <c r="D15" s="6">
        <v>6500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f t="shared" si="0"/>
        <v>6500</v>
      </c>
      <c r="Q15" s="3"/>
    </row>
    <row r="16" spans="1:17" x14ac:dyDescent="0.15">
      <c r="A16" s="2">
        <v>42108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f t="shared" si="0"/>
        <v>0</v>
      </c>
      <c r="Q16" s="3"/>
    </row>
    <row r="17" spans="1:17" x14ac:dyDescent="0.15">
      <c r="A17" s="2">
        <v>42109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f t="shared" si="0"/>
        <v>0</v>
      </c>
      <c r="Q17" s="3"/>
    </row>
    <row r="18" spans="1:17" x14ac:dyDescent="0.15">
      <c r="A18" s="2">
        <v>42110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Q18" s="3"/>
    </row>
    <row r="19" spans="1:17" x14ac:dyDescent="0.15">
      <c r="A19" s="2">
        <v>42111</v>
      </c>
      <c r="B19" s="6"/>
      <c r="C19" s="6"/>
      <c r="D19" s="6"/>
      <c r="E19" s="6">
        <v>1890</v>
      </c>
      <c r="F19" s="6">
        <v>4500</v>
      </c>
      <c r="G19" s="6"/>
      <c r="H19" s="6">
        <v>9600</v>
      </c>
      <c r="I19" s="6"/>
      <c r="J19" s="6"/>
      <c r="K19" s="6"/>
      <c r="L19" s="6"/>
      <c r="M19" s="6"/>
      <c r="N19" s="6"/>
      <c r="O19" s="6">
        <f t="shared" si="0"/>
        <v>15990</v>
      </c>
      <c r="Q19" s="3"/>
    </row>
    <row r="20" spans="1:17" x14ac:dyDescent="0.15">
      <c r="A20" s="2">
        <v>42112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x14ac:dyDescent="0.15">
      <c r="A21" s="2">
        <v>42113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0"/>
        <v>0</v>
      </c>
      <c r="Q21" s="3"/>
    </row>
    <row r="22" spans="1:17" x14ac:dyDescent="0.15">
      <c r="A22" s="2">
        <v>42114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0"/>
        <v>0</v>
      </c>
      <c r="Q22" s="3"/>
    </row>
    <row r="23" spans="1:17" x14ac:dyDescent="0.15">
      <c r="A23" s="2">
        <v>42115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0"/>
        <v>0</v>
      </c>
      <c r="Q23" s="3"/>
    </row>
    <row r="24" spans="1:17" x14ac:dyDescent="0.15">
      <c r="A24" s="2">
        <v>42116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42117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f t="shared" si="0"/>
        <v>0</v>
      </c>
      <c r="Q25" s="3"/>
    </row>
    <row r="26" spans="1:17" x14ac:dyDescent="0.15">
      <c r="A26" s="2">
        <v>42118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75000</v>
      </c>
      <c r="N26" s="6"/>
      <c r="O26" s="6">
        <f t="shared" si="0"/>
        <v>75000</v>
      </c>
      <c r="Q26" s="3"/>
    </row>
    <row r="27" spans="1:17" x14ac:dyDescent="0.15">
      <c r="A27" s="2">
        <v>42119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f t="shared" si="0"/>
        <v>0</v>
      </c>
      <c r="Q27" s="3"/>
    </row>
    <row r="28" spans="1:17" x14ac:dyDescent="0.15">
      <c r="A28" s="2">
        <v>42120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42121</v>
      </c>
      <c r="B29" s="6"/>
      <c r="C29" s="6"/>
      <c r="D29" s="6"/>
      <c r="E29" s="6"/>
      <c r="F29" s="1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42122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>
        <v>42123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f>SUM(B31:N31)</f>
        <v>0</v>
      </c>
      <c r="Q31" s="3"/>
    </row>
    <row r="32" spans="1:17" x14ac:dyDescent="0.15">
      <c r="A32" s="2">
        <v>42124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si="0"/>
        <v>0</v>
      </c>
      <c r="Q32" s="3"/>
    </row>
    <row r="33" spans="1:17" x14ac:dyDescent="0.15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"/>
    </row>
    <row r="34" spans="1:17" x14ac:dyDescent="0.15">
      <c r="A34" s="1" t="s">
        <v>26</v>
      </c>
      <c r="B34" s="6">
        <f>SUM(B3:B33)</f>
        <v>7500</v>
      </c>
      <c r="C34" s="6">
        <f t="shared" ref="C34:O34" si="1">SUM(C3:C33)</f>
        <v>2500</v>
      </c>
      <c r="D34" s="6">
        <f t="shared" si="1"/>
        <v>6500</v>
      </c>
      <c r="E34" s="6">
        <f t="shared" si="1"/>
        <v>1890</v>
      </c>
      <c r="F34" s="6">
        <f t="shared" si="1"/>
        <v>13400</v>
      </c>
      <c r="G34" s="6">
        <f t="shared" si="1"/>
        <v>0</v>
      </c>
      <c r="H34" s="6">
        <f t="shared" si="1"/>
        <v>9600</v>
      </c>
      <c r="I34" s="6">
        <f t="shared" si="1"/>
        <v>0</v>
      </c>
      <c r="J34" s="6">
        <f t="shared" si="1"/>
        <v>0</v>
      </c>
      <c r="K34" s="6">
        <f t="shared" si="1"/>
        <v>8740</v>
      </c>
      <c r="L34" s="6">
        <f t="shared" si="1"/>
        <v>28500</v>
      </c>
      <c r="M34" s="6">
        <f t="shared" si="1"/>
        <v>75000</v>
      </c>
      <c r="N34" s="6">
        <f t="shared" si="1"/>
        <v>6540</v>
      </c>
      <c r="O34" s="6">
        <f t="shared" si="1"/>
        <v>160170</v>
      </c>
      <c r="Q34" s="3"/>
    </row>
    <row r="35" spans="1:17" x14ac:dyDescent="0.15">
      <c r="B35" s="18"/>
    </row>
    <row r="37" spans="1:17" x14ac:dyDescent="0.15">
      <c r="G37" s="12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7"/>
  <sheetViews>
    <sheetView zoomScale="70" zoomScaleNormal="7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1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7" t="s">
        <v>16</v>
      </c>
      <c r="C2" s="7" t="s">
        <v>17</v>
      </c>
      <c r="D2" s="7" t="s">
        <v>4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5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15</v>
      </c>
      <c r="O2" s="7" t="s">
        <v>26</v>
      </c>
      <c r="Q2" s="3"/>
    </row>
    <row r="3" spans="1:17" x14ac:dyDescent="0.15">
      <c r="A3" s="2">
        <v>42125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42126</v>
      </c>
      <c r="B4" s="6"/>
      <c r="C4" s="6"/>
      <c r="D4" s="6"/>
      <c r="E4" s="6"/>
      <c r="F4" s="6"/>
      <c r="G4" s="6"/>
      <c r="H4" s="6"/>
      <c r="I4" s="6"/>
      <c r="J4" s="6"/>
      <c r="K4" s="6">
        <v>4560</v>
      </c>
      <c r="L4" s="6"/>
      <c r="M4" s="6"/>
      <c r="N4" s="6"/>
      <c r="O4" s="6">
        <f t="shared" ref="O4:O33" si="0">SUM(B4:N4)</f>
        <v>4560</v>
      </c>
      <c r="Q4" s="3"/>
    </row>
    <row r="5" spans="1:17" x14ac:dyDescent="0.15">
      <c r="A5" s="2">
        <v>42127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0</v>
      </c>
      <c r="Q5" s="3"/>
    </row>
    <row r="6" spans="1:17" x14ac:dyDescent="0.15">
      <c r="A6" s="2">
        <v>42128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f t="shared" si="0"/>
        <v>0</v>
      </c>
      <c r="Q6" s="3"/>
    </row>
    <row r="7" spans="1:17" x14ac:dyDescent="0.15">
      <c r="A7" s="2">
        <v>42129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>
        <v>6400</v>
      </c>
      <c r="O7" s="6">
        <f t="shared" si="0"/>
        <v>13900</v>
      </c>
      <c r="Q7" s="3"/>
    </row>
    <row r="8" spans="1:17" x14ac:dyDescent="0.15">
      <c r="A8" s="2">
        <v>42130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f t="shared" si="0"/>
        <v>0</v>
      </c>
      <c r="Q8" s="3"/>
    </row>
    <row r="9" spans="1:17" x14ac:dyDescent="0.15">
      <c r="A9" s="2">
        <v>42131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>
        <f t="shared" si="0"/>
        <v>0</v>
      </c>
      <c r="Q9" s="3"/>
    </row>
    <row r="10" spans="1:17" x14ac:dyDescent="0.15">
      <c r="A10" s="2">
        <v>42132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 t="shared" si="0"/>
        <v>0</v>
      </c>
      <c r="Q10" s="3"/>
    </row>
    <row r="11" spans="1:17" x14ac:dyDescent="0.15">
      <c r="A11" s="2">
        <v>42133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42134</v>
      </c>
      <c r="B12" s="6"/>
      <c r="C12" s="6"/>
      <c r="D12" s="6"/>
      <c r="E12" s="6"/>
      <c r="F12" s="6">
        <v>8700</v>
      </c>
      <c r="G12" s="6"/>
      <c r="H12" s="6"/>
      <c r="I12" s="6"/>
      <c r="J12" s="6"/>
      <c r="K12" s="6"/>
      <c r="L12" s="6"/>
      <c r="M12" s="6"/>
      <c r="N12" s="6"/>
      <c r="O12" s="6">
        <f t="shared" si="0"/>
        <v>8700</v>
      </c>
      <c r="Q12" s="3"/>
    </row>
    <row r="13" spans="1:17" x14ac:dyDescent="0.15">
      <c r="A13" s="2">
        <v>42135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 t="shared" si="0"/>
        <v>0</v>
      </c>
      <c r="Q13" s="3"/>
    </row>
    <row r="14" spans="1:17" x14ac:dyDescent="0.15">
      <c r="A14" s="2">
        <v>42136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 t="shared" si="0"/>
        <v>0</v>
      </c>
      <c r="Q14" s="3"/>
    </row>
    <row r="15" spans="1:17" x14ac:dyDescent="0.15">
      <c r="A15" s="2">
        <v>42137</v>
      </c>
      <c r="B15" s="6"/>
      <c r="C15" s="6"/>
      <c r="D15" s="6">
        <v>8800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f t="shared" si="0"/>
        <v>8800</v>
      </c>
      <c r="Q15" s="3"/>
    </row>
    <row r="16" spans="1:17" x14ac:dyDescent="0.15">
      <c r="A16" s="2">
        <v>42138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f t="shared" si="0"/>
        <v>0</v>
      </c>
      <c r="Q16" s="3"/>
    </row>
    <row r="17" spans="1:17" x14ac:dyDescent="0.15">
      <c r="A17" s="2">
        <v>42139</v>
      </c>
      <c r="B17" s="6"/>
      <c r="C17" s="6"/>
      <c r="D17" s="6"/>
      <c r="E17" s="6"/>
      <c r="F17" s="6"/>
      <c r="G17" s="6">
        <v>6540</v>
      </c>
      <c r="H17" s="6"/>
      <c r="I17" s="6"/>
      <c r="J17" s="6"/>
      <c r="K17" s="6"/>
      <c r="L17" s="6"/>
      <c r="M17" s="6"/>
      <c r="N17" s="6"/>
      <c r="O17" s="6">
        <f t="shared" si="0"/>
        <v>6540</v>
      </c>
      <c r="Q17" s="3"/>
    </row>
    <row r="18" spans="1:17" x14ac:dyDescent="0.15">
      <c r="A18" s="2">
        <v>42140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Q18" s="3"/>
    </row>
    <row r="19" spans="1:17" x14ac:dyDescent="0.15">
      <c r="A19" s="2">
        <v>42141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0"/>
        <v>0</v>
      </c>
      <c r="Q19" s="3"/>
    </row>
    <row r="20" spans="1:17" x14ac:dyDescent="0.15">
      <c r="A20" s="2">
        <v>42142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x14ac:dyDescent="0.15">
      <c r="A21" s="2">
        <v>42143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0"/>
        <v>0</v>
      </c>
      <c r="Q21" s="3"/>
    </row>
    <row r="22" spans="1:17" x14ac:dyDescent="0.15">
      <c r="A22" s="2">
        <v>42144</v>
      </c>
      <c r="B22" s="6"/>
      <c r="C22" s="6"/>
      <c r="D22" s="6"/>
      <c r="E22" s="6"/>
      <c r="F22" s="6"/>
      <c r="G22" s="6"/>
      <c r="H22" s="6">
        <v>2985</v>
      </c>
      <c r="I22" s="6"/>
      <c r="J22" s="6"/>
      <c r="K22" s="6"/>
      <c r="L22" s="6"/>
      <c r="M22" s="6"/>
      <c r="N22" s="6"/>
      <c r="O22" s="6">
        <f t="shared" si="0"/>
        <v>2985</v>
      </c>
      <c r="Q22" s="3"/>
    </row>
    <row r="23" spans="1:17" x14ac:dyDescent="0.15">
      <c r="A23" s="2">
        <v>42145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0"/>
        <v>0</v>
      </c>
      <c r="Q23" s="3"/>
    </row>
    <row r="24" spans="1:17" x14ac:dyDescent="0.15">
      <c r="A24" s="2">
        <v>42146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42147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f t="shared" si="0"/>
        <v>0</v>
      </c>
      <c r="Q25" s="3"/>
    </row>
    <row r="26" spans="1:17" x14ac:dyDescent="0.15">
      <c r="A26" s="2">
        <v>42148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75000</v>
      </c>
      <c r="N26" s="6"/>
      <c r="O26" s="6">
        <f t="shared" si="0"/>
        <v>75000</v>
      </c>
      <c r="Q26" s="3"/>
    </row>
    <row r="27" spans="1:17" x14ac:dyDescent="0.15">
      <c r="A27" s="2">
        <v>42149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f t="shared" si="0"/>
        <v>0</v>
      </c>
      <c r="Q27" s="3"/>
    </row>
    <row r="28" spans="1:17" x14ac:dyDescent="0.15">
      <c r="A28" s="2">
        <v>42150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42151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42152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>
        <v>42153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f t="shared" si="0"/>
        <v>0</v>
      </c>
      <c r="Q31" s="3"/>
    </row>
    <row r="32" spans="1:17" x14ac:dyDescent="0.15">
      <c r="A32" s="2">
        <v>42154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si="0"/>
        <v>0</v>
      </c>
      <c r="Q32" s="3"/>
    </row>
    <row r="33" spans="1:17" x14ac:dyDescent="0.15">
      <c r="A33" s="2">
        <v>42155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f t="shared" si="0"/>
        <v>0</v>
      </c>
      <c r="Q33" s="3"/>
    </row>
    <row r="34" spans="1:17" x14ac:dyDescent="0.15">
      <c r="A34" s="1" t="s">
        <v>26</v>
      </c>
      <c r="B34" s="6">
        <f t="shared" ref="B34:N34" si="1">SUM(B3:B33)</f>
        <v>7500</v>
      </c>
      <c r="C34" s="6">
        <f t="shared" si="1"/>
        <v>0</v>
      </c>
      <c r="D34" s="6">
        <f t="shared" si="1"/>
        <v>8800</v>
      </c>
      <c r="E34" s="6">
        <f t="shared" si="1"/>
        <v>0</v>
      </c>
      <c r="F34" s="6">
        <f>SUM(F3:F33)</f>
        <v>8700</v>
      </c>
      <c r="G34" s="6">
        <f t="shared" si="1"/>
        <v>6540</v>
      </c>
      <c r="H34" s="6">
        <f t="shared" si="1"/>
        <v>2985</v>
      </c>
      <c r="I34" s="6">
        <f t="shared" si="1"/>
        <v>0</v>
      </c>
      <c r="J34" s="6">
        <f t="shared" si="1"/>
        <v>0</v>
      </c>
      <c r="K34" s="6">
        <f t="shared" si="1"/>
        <v>4560</v>
      </c>
      <c r="L34" s="6">
        <f t="shared" si="1"/>
        <v>28500</v>
      </c>
      <c r="M34" s="6">
        <f t="shared" si="1"/>
        <v>75000</v>
      </c>
      <c r="N34" s="6">
        <f t="shared" si="1"/>
        <v>6400</v>
      </c>
      <c r="O34" s="6">
        <f>SUM(O3:O33)</f>
        <v>148985</v>
      </c>
      <c r="Q34" s="3"/>
    </row>
    <row r="37" spans="1:17" x14ac:dyDescent="0.15">
      <c r="H37" s="12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7"/>
  <sheetViews>
    <sheetView zoomScale="70" zoomScaleNormal="7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1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7" t="s">
        <v>16</v>
      </c>
      <c r="C2" s="7" t="s">
        <v>17</v>
      </c>
      <c r="D2" s="7" t="s">
        <v>4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5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15</v>
      </c>
      <c r="O2" s="7" t="s">
        <v>26</v>
      </c>
      <c r="Q2" s="3"/>
    </row>
    <row r="3" spans="1:17" x14ac:dyDescent="0.15">
      <c r="A3" s="2">
        <v>42156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42157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>
        <f t="shared" ref="O4:O32" si="0">SUM(B4:N4)</f>
        <v>0</v>
      </c>
      <c r="Q4" s="3"/>
    </row>
    <row r="5" spans="1:17" x14ac:dyDescent="0.15">
      <c r="A5" s="2">
        <v>42158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0</v>
      </c>
      <c r="Q5" s="3"/>
    </row>
    <row r="6" spans="1:17" x14ac:dyDescent="0.15">
      <c r="A6" s="2">
        <v>42159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f t="shared" si="0"/>
        <v>0</v>
      </c>
      <c r="Q6" s="3"/>
    </row>
    <row r="7" spans="1:17" x14ac:dyDescent="0.15">
      <c r="A7" s="2">
        <v>42160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7500</v>
      </c>
      <c r="Q7" s="3"/>
    </row>
    <row r="8" spans="1:17" x14ac:dyDescent="0.15">
      <c r="A8" s="2">
        <v>42161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>
        <v>6980</v>
      </c>
      <c r="O8" s="6">
        <f t="shared" si="0"/>
        <v>6980</v>
      </c>
      <c r="Q8" s="3"/>
    </row>
    <row r="9" spans="1:17" x14ac:dyDescent="0.15">
      <c r="A9" s="2">
        <v>42162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>
        <f t="shared" si="0"/>
        <v>0</v>
      </c>
      <c r="Q9" s="3"/>
    </row>
    <row r="10" spans="1:17" x14ac:dyDescent="0.15">
      <c r="A10" s="2">
        <v>42163</v>
      </c>
      <c r="B10" s="6"/>
      <c r="C10" s="6"/>
      <c r="D10" s="6"/>
      <c r="E10" s="6"/>
      <c r="F10" s="6"/>
      <c r="G10" s="6">
        <v>28500</v>
      </c>
      <c r="H10" s="6"/>
      <c r="I10" s="6"/>
      <c r="J10" s="6"/>
      <c r="K10" s="6"/>
      <c r="L10" s="6"/>
      <c r="M10" s="6"/>
      <c r="N10" s="6"/>
      <c r="O10" s="6">
        <f t="shared" si="0"/>
        <v>28500</v>
      </c>
      <c r="Q10" s="3"/>
    </row>
    <row r="11" spans="1:17" x14ac:dyDescent="0.15">
      <c r="A11" s="2">
        <v>42164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42165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f t="shared" si="0"/>
        <v>0</v>
      </c>
      <c r="Q12" s="3"/>
    </row>
    <row r="13" spans="1:17" x14ac:dyDescent="0.15">
      <c r="A13" s="2">
        <v>42166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 t="shared" si="0"/>
        <v>0</v>
      </c>
      <c r="Q13" s="3"/>
    </row>
    <row r="14" spans="1:17" x14ac:dyDescent="0.15">
      <c r="A14" s="2">
        <v>42167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 t="shared" si="0"/>
        <v>0</v>
      </c>
      <c r="Q14" s="3"/>
    </row>
    <row r="15" spans="1:17" x14ac:dyDescent="0.15">
      <c r="A15" s="2">
        <v>42168</v>
      </c>
      <c r="B15" s="6"/>
      <c r="C15" s="6"/>
      <c r="D15" s="6"/>
      <c r="E15" s="6"/>
      <c r="F15" s="6">
        <v>10500</v>
      </c>
      <c r="G15" s="6"/>
      <c r="H15" s="6"/>
      <c r="I15" s="6"/>
      <c r="J15" s="6"/>
      <c r="K15" s="6"/>
      <c r="L15" s="6"/>
      <c r="M15" s="6"/>
      <c r="N15" s="13"/>
      <c r="O15" s="6">
        <f t="shared" si="0"/>
        <v>10500</v>
      </c>
      <c r="Q15" s="3"/>
    </row>
    <row r="16" spans="1:17" x14ac:dyDescent="0.15">
      <c r="A16" s="2">
        <v>42169</v>
      </c>
      <c r="B16" s="6"/>
      <c r="C16" s="6"/>
      <c r="D16" s="6"/>
      <c r="E16" s="6"/>
      <c r="F16" s="6"/>
      <c r="G16" s="6"/>
      <c r="H16" s="6"/>
      <c r="I16" s="6"/>
      <c r="J16" s="6"/>
      <c r="K16" s="6">
        <v>5600</v>
      </c>
      <c r="L16" s="6"/>
      <c r="M16" s="6"/>
      <c r="N16" s="6"/>
      <c r="O16" s="6">
        <f t="shared" si="0"/>
        <v>5600</v>
      </c>
      <c r="Q16" s="3"/>
    </row>
    <row r="17" spans="1:17" x14ac:dyDescent="0.15">
      <c r="A17" s="2">
        <v>42170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f t="shared" si="0"/>
        <v>0</v>
      </c>
      <c r="Q17" s="3"/>
    </row>
    <row r="18" spans="1:17" x14ac:dyDescent="0.15">
      <c r="A18" s="2">
        <v>42171</v>
      </c>
      <c r="B18" s="6"/>
      <c r="C18" s="6">
        <v>2450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2450</v>
      </c>
      <c r="Q18" s="3"/>
    </row>
    <row r="19" spans="1:17" x14ac:dyDescent="0.15">
      <c r="A19" s="2">
        <v>42172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0"/>
        <v>0</v>
      </c>
      <c r="Q19" s="3"/>
    </row>
    <row r="20" spans="1:17" x14ac:dyDescent="0.15">
      <c r="A20" s="2">
        <v>42173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x14ac:dyDescent="0.15">
      <c r="A21" s="2">
        <v>42174</v>
      </c>
      <c r="B21" s="6"/>
      <c r="C21" s="6"/>
      <c r="D21" s="6">
        <v>6850</v>
      </c>
      <c r="E21" s="6">
        <v>3650</v>
      </c>
      <c r="F21" s="6"/>
      <c r="G21" s="6"/>
      <c r="H21" s="6">
        <v>2650</v>
      </c>
      <c r="I21" s="6"/>
      <c r="J21" s="6"/>
      <c r="K21" s="6"/>
      <c r="L21" s="6"/>
      <c r="M21" s="6"/>
      <c r="N21" s="6"/>
      <c r="O21" s="6">
        <f t="shared" si="0"/>
        <v>13150</v>
      </c>
      <c r="Q21" s="3"/>
    </row>
    <row r="22" spans="1:17" ht="12.75" customHeight="1" x14ac:dyDescent="0.15">
      <c r="A22" s="2">
        <v>42175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0"/>
        <v>0</v>
      </c>
      <c r="Q22" s="3"/>
    </row>
    <row r="23" spans="1:17" x14ac:dyDescent="0.15">
      <c r="A23" s="2">
        <v>42176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0"/>
        <v>0</v>
      </c>
      <c r="Q23" s="3"/>
    </row>
    <row r="24" spans="1:17" x14ac:dyDescent="0.15">
      <c r="A24" s="2">
        <v>42177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42178</v>
      </c>
      <c r="B25" s="6"/>
      <c r="C25" s="6"/>
      <c r="D25" s="6"/>
      <c r="E25" s="6"/>
      <c r="F25" s="16"/>
      <c r="G25" s="6"/>
      <c r="H25" s="6"/>
      <c r="I25" s="6"/>
      <c r="J25" s="6"/>
      <c r="K25" s="6"/>
      <c r="L25" s="6"/>
      <c r="M25" s="6"/>
      <c r="N25" s="6"/>
      <c r="O25" s="6">
        <f t="shared" si="0"/>
        <v>0</v>
      </c>
      <c r="Q25" s="3"/>
    </row>
    <row r="26" spans="1:17" x14ac:dyDescent="0.15">
      <c r="A26" s="2">
        <v>42179</v>
      </c>
      <c r="B26" s="6"/>
      <c r="C26" s="6"/>
      <c r="D26" s="6"/>
      <c r="E26" s="6"/>
      <c r="F26" s="6"/>
      <c r="G26" s="6"/>
      <c r="H26" s="6"/>
      <c r="I26" s="6"/>
      <c r="J26" s="6">
        <v>3650</v>
      </c>
      <c r="K26" s="6"/>
      <c r="L26" s="6"/>
      <c r="M26" s="6">
        <v>75000</v>
      </c>
      <c r="N26" s="6"/>
      <c r="O26" s="6">
        <f t="shared" si="0"/>
        <v>78650</v>
      </c>
      <c r="Q26" s="3"/>
    </row>
    <row r="27" spans="1:17" x14ac:dyDescent="0.15">
      <c r="A27" s="2">
        <v>42180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f t="shared" si="0"/>
        <v>0</v>
      </c>
      <c r="Q27" s="3"/>
    </row>
    <row r="28" spans="1:17" x14ac:dyDescent="0.15">
      <c r="A28" s="2">
        <v>42181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42182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42183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>
        <v>42184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f t="shared" si="0"/>
        <v>0</v>
      </c>
      <c r="Q31" s="3"/>
    </row>
    <row r="32" spans="1:17" x14ac:dyDescent="0.15">
      <c r="A32" s="2">
        <v>42185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si="0"/>
        <v>0</v>
      </c>
      <c r="Q32" s="3"/>
    </row>
    <row r="33" spans="1:17" x14ac:dyDescent="0.15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"/>
    </row>
    <row r="34" spans="1:17" x14ac:dyDescent="0.15">
      <c r="A34" s="1" t="s">
        <v>26</v>
      </c>
      <c r="B34" s="6">
        <f>SUM(B3:B33)</f>
        <v>7500</v>
      </c>
      <c r="C34" s="6">
        <f t="shared" ref="C34:O34" si="1">SUM(C3:C33)</f>
        <v>2450</v>
      </c>
      <c r="D34" s="6">
        <f t="shared" si="1"/>
        <v>6850</v>
      </c>
      <c r="E34" s="6">
        <f t="shared" si="1"/>
        <v>3650</v>
      </c>
      <c r="F34" s="6">
        <f t="shared" si="1"/>
        <v>10500</v>
      </c>
      <c r="G34" s="6">
        <f t="shared" si="1"/>
        <v>28500</v>
      </c>
      <c r="H34" s="6">
        <f t="shared" si="1"/>
        <v>2650</v>
      </c>
      <c r="I34" s="6">
        <f t="shared" si="1"/>
        <v>0</v>
      </c>
      <c r="J34" s="6">
        <f t="shared" si="1"/>
        <v>3650</v>
      </c>
      <c r="K34" s="6">
        <f t="shared" si="1"/>
        <v>5600</v>
      </c>
      <c r="L34" s="6">
        <f t="shared" si="1"/>
        <v>28500</v>
      </c>
      <c r="M34" s="6">
        <f t="shared" si="1"/>
        <v>75000</v>
      </c>
      <c r="N34" s="6">
        <f t="shared" si="1"/>
        <v>6980</v>
      </c>
      <c r="O34" s="6">
        <f t="shared" si="1"/>
        <v>181830</v>
      </c>
      <c r="Q34" s="3"/>
    </row>
    <row r="35" spans="1:17" x14ac:dyDescent="0.15">
      <c r="B35" s="18"/>
    </row>
    <row r="37" spans="1:17" x14ac:dyDescent="0.15">
      <c r="H37" s="12"/>
      <c r="I37" s="11"/>
      <c r="J37" s="10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36"/>
  <sheetViews>
    <sheetView zoomScale="70" zoomScaleNormal="7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1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7" t="s">
        <v>16</v>
      </c>
      <c r="C2" s="7" t="s">
        <v>17</v>
      </c>
      <c r="D2" s="7" t="s">
        <v>4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5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15</v>
      </c>
      <c r="O2" s="7" t="s">
        <v>26</v>
      </c>
      <c r="Q2" s="3"/>
    </row>
    <row r="3" spans="1:17" x14ac:dyDescent="0.15">
      <c r="A3" s="2">
        <v>42186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42187</v>
      </c>
      <c r="B4" s="6"/>
      <c r="C4" s="6"/>
      <c r="D4" s="6"/>
      <c r="E4" s="6"/>
      <c r="F4" s="6">
        <v>7800</v>
      </c>
      <c r="G4" s="6"/>
      <c r="H4" s="6"/>
      <c r="I4" s="6"/>
      <c r="J4" s="6"/>
      <c r="K4" s="6"/>
      <c r="L4" s="6"/>
      <c r="M4" s="6"/>
      <c r="N4" s="6"/>
      <c r="O4" s="6">
        <f t="shared" ref="O4:O33" si="0">SUM(B4:N4)</f>
        <v>7800</v>
      </c>
      <c r="Q4" s="3"/>
    </row>
    <row r="5" spans="1:17" x14ac:dyDescent="0.15">
      <c r="A5" s="2">
        <v>42188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0</v>
      </c>
      <c r="Q5" s="3"/>
    </row>
    <row r="6" spans="1:17" x14ac:dyDescent="0.15">
      <c r="A6" s="2">
        <v>42189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f t="shared" si="0"/>
        <v>0</v>
      </c>
      <c r="Q6" s="3"/>
    </row>
    <row r="7" spans="1:17" x14ac:dyDescent="0.15">
      <c r="A7" s="2">
        <v>42190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7500</v>
      </c>
      <c r="Q7" s="3"/>
    </row>
    <row r="8" spans="1:17" x14ac:dyDescent="0.15">
      <c r="A8" s="2">
        <v>42191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f t="shared" si="0"/>
        <v>0</v>
      </c>
      <c r="Q8" s="3"/>
    </row>
    <row r="9" spans="1:17" x14ac:dyDescent="0.15">
      <c r="A9" s="2">
        <v>42192</v>
      </c>
      <c r="B9" s="6"/>
      <c r="C9" s="6"/>
      <c r="D9" s="6">
        <v>2200</v>
      </c>
      <c r="E9" s="6"/>
      <c r="F9" s="6"/>
      <c r="G9" s="6"/>
      <c r="H9" s="6"/>
      <c r="I9" s="6"/>
      <c r="J9" s="6"/>
      <c r="K9" s="6"/>
      <c r="L9" s="6"/>
      <c r="M9" s="6"/>
      <c r="N9" s="6"/>
      <c r="O9" s="6">
        <f t="shared" si="0"/>
        <v>2200</v>
      </c>
      <c r="Q9" s="3"/>
    </row>
    <row r="10" spans="1:17" x14ac:dyDescent="0.15">
      <c r="A10" s="2">
        <v>42193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 t="shared" si="0"/>
        <v>0</v>
      </c>
      <c r="Q10" s="3"/>
    </row>
    <row r="11" spans="1:17" x14ac:dyDescent="0.15">
      <c r="A11" s="2">
        <v>42194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42195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f t="shared" si="0"/>
        <v>0</v>
      </c>
      <c r="Q12" s="3"/>
    </row>
    <row r="13" spans="1:17" x14ac:dyDescent="0.15">
      <c r="A13" s="2">
        <v>42196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 t="shared" si="0"/>
        <v>0</v>
      </c>
      <c r="Q13" s="3"/>
    </row>
    <row r="14" spans="1:17" x14ac:dyDescent="0.15">
      <c r="A14" s="2">
        <v>42197</v>
      </c>
      <c r="B14" s="6"/>
      <c r="C14" s="6"/>
      <c r="D14" s="6"/>
      <c r="E14" s="6"/>
      <c r="F14" s="6">
        <v>3650</v>
      </c>
      <c r="G14" s="6"/>
      <c r="H14" s="6"/>
      <c r="I14" s="6"/>
      <c r="J14" s="6"/>
      <c r="K14" s="6"/>
      <c r="L14" s="6"/>
      <c r="M14" s="6"/>
      <c r="N14" s="6"/>
      <c r="O14" s="6">
        <f t="shared" si="0"/>
        <v>3650</v>
      </c>
      <c r="Q14" s="3"/>
    </row>
    <row r="15" spans="1:17" x14ac:dyDescent="0.15">
      <c r="A15" s="2">
        <v>42198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f t="shared" si="0"/>
        <v>0</v>
      </c>
      <c r="Q15" s="3"/>
    </row>
    <row r="16" spans="1:17" x14ac:dyDescent="0.15">
      <c r="A16" s="2">
        <v>42199</v>
      </c>
      <c r="B16" s="6"/>
      <c r="C16" s="6"/>
      <c r="D16" s="6"/>
      <c r="E16" s="6"/>
      <c r="F16" s="6"/>
      <c r="G16" s="6"/>
      <c r="H16" s="6">
        <v>4585</v>
      </c>
      <c r="I16" s="6"/>
      <c r="J16" s="6"/>
      <c r="K16" s="6"/>
      <c r="L16" s="6"/>
      <c r="M16" s="6"/>
      <c r="N16" s="6"/>
      <c r="O16" s="6">
        <f t="shared" si="0"/>
        <v>4585</v>
      </c>
      <c r="Q16" s="3"/>
    </row>
    <row r="17" spans="1:17" x14ac:dyDescent="0.15">
      <c r="A17" s="2">
        <v>42200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f t="shared" si="0"/>
        <v>0</v>
      </c>
      <c r="Q17" s="3"/>
    </row>
    <row r="18" spans="1:17" x14ac:dyDescent="0.15">
      <c r="A18" s="2">
        <v>42201</v>
      </c>
      <c r="B18" s="6"/>
      <c r="C18" s="6"/>
      <c r="D18" s="6"/>
      <c r="E18" s="6"/>
      <c r="F18" s="6"/>
      <c r="G18" s="6"/>
      <c r="H18" s="6"/>
      <c r="I18" s="6"/>
      <c r="J18" s="6"/>
      <c r="K18" s="6">
        <v>2650</v>
      </c>
      <c r="L18" s="6"/>
      <c r="M18" s="6"/>
      <c r="N18" s="6"/>
      <c r="O18" s="6">
        <f t="shared" si="0"/>
        <v>2650</v>
      </c>
      <c r="Q18" s="3"/>
    </row>
    <row r="19" spans="1:17" x14ac:dyDescent="0.15">
      <c r="A19" s="2">
        <v>42202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0"/>
        <v>0</v>
      </c>
      <c r="Q19" s="3"/>
    </row>
    <row r="20" spans="1:17" x14ac:dyDescent="0.15">
      <c r="A20" s="2">
        <v>42203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x14ac:dyDescent="0.15">
      <c r="A21" s="2">
        <v>42204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0"/>
        <v>0</v>
      </c>
      <c r="Q21" s="3"/>
    </row>
    <row r="22" spans="1:17" x14ac:dyDescent="0.15">
      <c r="A22" s="2">
        <v>42205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0"/>
        <v>0</v>
      </c>
      <c r="Q22" s="3"/>
    </row>
    <row r="23" spans="1:17" x14ac:dyDescent="0.15">
      <c r="A23" s="2">
        <v>42206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0"/>
        <v>0</v>
      </c>
      <c r="Q23" s="3"/>
    </row>
    <row r="24" spans="1:17" x14ac:dyDescent="0.15">
      <c r="A24" s="2">
        <v>42207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42208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f t="shared" si="0"/>
        <v>0</v>
      </c>
      <c r="Q25" s="3"/>
    </row>
    <row r="26" spans="1:17" x14ac:dyDescent="0.15">
      <c r="A26" s="2">
        <v>42209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75000</v>
      </c>
      <c r="N26" s="6"/>
      <c r="O26" s="6">
        <f t="shared" si="0"/>
        <v>75000</v>
      </c>
      <c r="Q26" s="3"/>
    </row>
    <row r="27" spans="1:17" x14ac:dyDescent="0.15">
      <c r="A27" s="2">
        <v>42210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f t="shared" si="0"/>
        <v>0</v>
      </c>
      <c r="Q27" s="3"/>
    </row>
    <row r="28" spans="1:17" x14ac:dyDescent="0.15">
      <c r="A28" s="2">
        <v>42211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42212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42213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>
        <v>42214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f t="shared" si="0"/>
        <v>0</v>
      </c>
      <c r="Q31" s="3"/>
    </row>
    <row r="32" spans="1:17" x14ac:dyDescent="0.15">
      <c r="A32" s="2">
        <v>42215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>
        <v>12500</v>
      </c>
      <c r="O32" s="6">
        <f t="shared" si="0"/>
        <v>12500</v>
      </c>
      <c r="Q32" s="3"/>
    </row>
    <row r="33" spans="1:17" x14ac:dyDescent="0.15">
      <c r="A33" s="2">
        <v>42216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f t="shared" si="0"/>
        <v>0</v>
      </c>
      <c r="Q33" s="3"/>
    </row>
    <row r="34" spans="1:17" x14ac:dyDescent="0.15">
      <c r="A34" s="1" t="s">
        <v>26</v>
      </c>
      <c r="B34" s="6">
        <f t="shared" ref="B34:O34" si="1">SUM(B3:B33)</f>
        <v>7500</v>
      </c>
      <c r="C34" s="6">
        <f t="shared" si="1"/>
        <v>0</v>
      </c>
      <c r="D34" s="6">
        <f t="shared" si="1"/>
        <v>2200</v>
      </c>
      <c r="E34" s="6">
        <f t="shared" si="1"/>
        <v>0</v>
      </c>
      <c r="F34" s="6">
        <f t="shared" si="1"/>
        <v>11450</v>
      </c>
      <c r="G34" s="6">
        <f t="shared" si="1"/>
        <v>0</v>
      </c>
      <c r="H34" s="6">
        <f t="shared" si="1"/>
        <v>4585</v>
      </c>
      <c r="I34" s="6">
        <f t="shared" si="1"/>
        <v>0</v>
      </c>
      <c r="J34" s="6">
        <f t="shared" si="1"/>
        <v>0</v>
      </c>
      <c r="K34" s="6">
        <f t="shared" si="1"/>
        <v>2650</v>
      </c>
      <c r="L34" s="6">
        <f t="shared" si="1"/>
        <v>28500</v>
      </c>
      <c r="M34" s="6">
        <f t="shared" si="1"/>
        <v>75000</v>
      </c>
      <c r="N34" s="6">
        <f t="shared" si="1"/>
        <v>12500</v>
      </c>
      <c r="O34" s="6">
        <f t="shared" si="1"/>
        <v>144385</v>
      </c>
      <c r="Q34" s="3"/>
    </row>
    <row r="36" spans="1:17" x14ac:dyDescent="0.15">
      <c r="H36" s="12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0"/>
  <sheetViews>
    <sheetView zoomScale="70" zoomScaleNormal="7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1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7" t="s">
        <v>16</v>
      </c>
      <c r="C2" s="7" t="s">
        <v>17</v>
      </c>
      <c r="D2" s="7" t="s">
        <v>4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5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15</v>
      </c>
      <c r="O2" s="7" t="s">
        <v>26</v>
      </c>
      <c r="Q2" s="3"/>
    </row>
    <row r="3" spans="1:17" x14ac:dyDescent="0.15">
      <c r="A3" s="2">
        <v>42217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42218</v>
      </c>
      <c r="B4" s="6"/>
      <c r="C4" s="6"/>
      <c r="D4" s="6"/>
      <c r="E4" s="6"/>
      <c r="F4" s="6"/>
      <c r="G4" s="6"/>
      <c r="H4" s="6"/>
      <c r="I4" s="6"/>
      <c r="J4" s="6">
        <v>1250</v>
      </c>
      <c r="K4" s="6"/>
      <c r="L4" s="6"/>
      <c r="M4" s="6"/>
      <c r="N4" s="6"/>
      <c r="O4" s="6">
        <f t="shared" ref="O4:O33" si="0">SUM(B4:N4)</f>
        <v>1250</v>
      </c>
      <c r="Q4" s="3"/>
    </row>
    <row r="5" spans="1:17" x14ac:dyDescent="0.15">
      <c r="A5" s="2">
        <v>42219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0</v>
      </c>
      <c r="Q5" s="3"/>
    </row>
    <row r="6" spans="1:17" x14ac:dyDescent="0.15">
      <c r="A6" s="2">
        <v>42220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f t="shared" si="0"/>
        <v>0</v>
      </c>
      <c r="Q6" s="3"/>
    </row>
    <row r="7" spans="1:17" x14ac:dyDescent="0.15">
      <c r="A7" s="2">
        <v>42221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7500</v>
      </c>
      <c r="Q7" s="3"/>
    </row>
    <row r="8" spans="1:17" x14ac:dyDescent="0.15">
      <c r="A8" s="2">
        <v>42222</v>
      </c>
      <c r="B8" s="6"/>
      <c r="C8" s="6"/>
      <c r="D8" s="6"/>
      <c r="E8" s="6"/>
      <c r="F8" s="6">
        <v>12500</v>
      </c>
      <c r="G8" s="6"/>
      <c r="H8" s="6"/>
      <c r="I8" s="6"/>
      <c r="J8" s="6"/>
      <c r="K8" s="6">
        <v>6650</v>
      </c>
      <c r="L8" s="6"/>
      <c r="M8" s="6"/>
      <c r="N8" s="6"/>
      <c r="O8" s="6">
        <f t="shared" si="0"/>
        <v>19150</v>
      </c>
      <c r="Q8" s="3"/>
    </row>
    <row r="9" spans="1:17" x14ac:dyDescent="0.15">
      <c r="A9" s="2">
        <v>42223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>
        <f t="shared" si="0"/>
        <v>0</v>
      </c>
      <c r="Q9" s="3"/>
    </row>
    <row r="10" spans="1:17" x14ac:dyDescent="0.15">
      <c r="A10" s="2">
        <v>42224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 t="shared" si="0"/>
        <v>0</v>
      </c>
      <c r="Q10" s="3"/>
    </row>
    <row r="11" spans="1:17" x14ac:dyDescent="0.15">
      <c r="A11" s="2">
        <v>42225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42226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f t="shared" si="0"/>
        <v>0</v>
      </c>
      <c r="Q12" s="3"/>
    </row>
    <row r="13" spans="1:17" x14ac:dyDescent="0.15">
      <c r="A13" s="2">
        <v>42227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985</v>
      </c>
      <c r="O13" s="6">
        <f t="shared" si="0"/>
        <v>985</v>
      </c>
      <c r="Q13" s="3"/>
    </row>
    <row r="14" spans="1:17" x14ac:dyDescent="0.15">
      <c r="A14" s="2">
        <v>42228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 t="shared" si="0"/>
        <v>0</v>
      </c>
      <c r="Q14" s="3"/>
    </row>
    <row r="15" spans="1:17" x14ac:dyDescent="0.15">
      <c r="A15" s="2">
        <v>42229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f t="shared" si="0"/>
        <v>0</v>
      </c>
      <c r="Q15" s="3"/>
    </row>
    <row r="16" spans="1:17" x14ac:dyDescent="0.15">
      <c r="A16" s="2">
        <v>42230</v>
      </c>
      <c r="B16" s="6"/>
      <c r="C16" s="6">
        <v>3200</v>
      </c>
      <c r="D16" s="6"/>
      <c r="E16" s="6"/>
      <c r="F16" s="6"/>
      <c r="G16" s="6"/>
      <c r="H16" s="6">
        <v>12800</v>
      </c>
      <c r="I16" s="6"/>
      <c r="J16" s="6"/>
      <c r="K16" s="6"/>
      <c r="L16" s="6"/>
      <c r="M16" s="6"/>
      <c r="N16" s="6"/>
      <c r="O16" s="6">
        <f t="shared" si="0"/>
        <v>16000</v>
      </c>
      <c r="Q16" s="3"/>
    </row>
    <row r="17" spans="1:17" x14ac:dyDescent="0.15">
      <c r="A17" s="2">
        <v>42231</v>
      </c>
      <c r="B17" s="6"/>
      <c r="C17" s="6"/>
      <c r="D17" s="6"/>
      <c r="E17" s="6"/>
      <c r="F17" s="6"/>
      <c r="G17" s="6"/>
      <c r="H17" s="6"/>
      <c r="I17" s="6"/>
      <c r="J17" s="6">
        <v>2500</v>
      </c>
      <c r="K17" s="6"/>
      <c r="L17" s="6"/>
      <c r="M17" s="6"/>
      <c r="N17" s="6"/>
      <c r="O17" s="6">
        <f t="shared" si="0"/>
        <v>2500</v>
      </c>
      <c r="Q17" s="3"/>
    </row>
    <row r="18" spans="1:17" x14ac:dyDescent="0.15">
      <c r="A18" s="2">
        <v>42232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Q18" s="3"/>
    </row>
    <row r="19" spans="1:17" x14ac:dyDescent="0.15">
      <c r="A19" s="2">
        <v>42233</v>
      </c>
      <c r="B19" s="6"/>
      <c r="C19" s="6"/>
      <c r="D19" s="6">
        <v>10800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0"/>
        <v>10800</v>
      </c>
      <c r="Q19" s="3"/>
    </row>
    <row r="20" spans="1:17" x14ac:dyDescent="0.15">
      <c r="A20" s="2">
        <v>42234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x14ac:dyDescent="0.15">
      <c r="A21" s="2">
        <v>42235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0"/>
        <v>0</v>
      </c>
      <c r="Q21" s="3"/>
    </row>
    <row r="22" spans="1:17" x14ac:dyDescent="0.15">
      <c r="A22" s="2">
        <v>42236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0"/>
        <v>0</v>
      </c>
      <c r="Q22" s="3"/>
    </row>
    <row r="23" spans="1:17" x14ac:dyDescent="0.15">
      <c r="A23" s="2">
        <v>42237</v>
      </c>
      <c r="B23" s="6"/>
      <c r="C23" s="6"/>
      <c r="D23" s="6"/>
      <c r="E23" s="6">
        <v>9540</v>
      </c>
      <c r="F23" s="6"/>
      <c r="G23" s="6"/>
      <c r="H23" s="6"/>
      <c r="I23" s="6"/>
      <c r="J23" s="6"/>
      <c r="K23" s="6">
        <v>15400</v>
      </c>
      <c r="L23" s="6"/>
      <c r="M23" s="6"/>
      <c r="N23" s="6"/>
      <c r="O23" s="6">
        <f t="shared" si="0"/>
        <v>24940</v>
      </c>
      <c r="Q23" s="3"/>
    </row>
    <row r="24" spans="1:17" x14ac:dyDescent="0.15">
      <c r="A24" s="2">
        <v>42238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42239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f t="shared" si="0"/>
        <v>0</v>
      </c>
      <c r="Q25" s="3"/>
    </row>
    <row r="26" spans="1:17" x14ac:dyDescent="0.15">
      <c r="A26" s="2">
        <v>42240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75000</v>
      </c>
      <c r="N26" s="6"/>
      <c r="O26" s="6">
        <f t="shared" si="0"/>
        <v>75000</v>
      </c>
      <c r="Q26" s="3"/>
    </row>
    <row r="27" spans="1:17" x14ac:dyDescent="0.15">
      <c r="A27" s="2">
        <v>42241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f t="shared" si="0"/>
        <v>0</v>
      </c>
      <c r="Q27" s="3"/>
    </row>
    <row r="28" spans="1:17" x14ac:dyDescent="0.15">
      <c r="A28" s="2">
        <v>42242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42243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42244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>
        <v>42245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f t="shared" si="0"/>
        <v>0</v>
      </c>
      <c r="Q31" s="3"/>
    </row>
    <row r="32" spans="1:17" x14ac:dyDescent="0.15">
      <c r="A32" s="2">
        <v>42246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si="0"/>
        <v>0</v>
      </c>
      <c r="Q32" s="3"/>
    </row>
    <row r="33" spans="1:17" x14ac:dyDescent="0.15">
      <c r="A33" s="2">
        <v>42247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f t="shared" si="0"/>
        <v>0</v>
      </c>
      <c r="Q33" s="3"/>
    </row>
    <row r="34" spans="1:17" x14ac:dyDescent="0.15">
      <c r="A34" s="1" t="s">
        <v>26</v>
      </c>
      <c r="B34" s="6">
        <f t="shared" ref="B34:O34" si="1">SUM(B3:B33)</f>
        <v>7500</v>
      </c>
      <c r="C34" s="6">
        <f t="shared" si="1"/>
        <v>3200</v>
      </c>
      <c r="D34" s="6">
        <f t="shared" si="1"/>
        <v>10800</v>
      </c>
      <c r="E34" s="6">
        <f t="shared" si="1"/>
        <v>9540</v>
      </c>
      <c r="F34" s="6">
        <f t="shared" si="1"/>
        <v>12500</v>
      </c>
      <c r="G34" s="6">
        <f t="shared" si="1"/>
        <v>0</v>
      </c>
      <c r="H34" s="6">
        <f t="shared" si="1"/>
        <v>12800</v>
      </c>
      <c r="I34" s="6">
        <f t="shared" si="1"/>
        <v>0</v>
      </c>
      <c r="J34" s="6">
        <f t="shared" si="1"/>
        <v>3750</v>
      </c>
      <c r="K34" s="6">
        <f t="shared" si="1"/>
        <v>22050</v>
      </c>
      <c r="L34" s="6">
        <f t="shared" si="1"/>
        <v>28500</v>
      </c>
      <c r="M34" s="6">
        <f t="shared" si="1"/>
        <v>75000</v>
      </c>
      <c r="N34" s="6">
        <f t="shared" si="1"/>
        <v>985</v>
      </c>
      <c r="O34" s="6">
        <f t="shared" si="1"/>
        <v>186625</v>
      </c>
      <c r="Q34" s="3"/>
    </row>
    <row r="36" spans="1:17" x14ac:dyDescent="0.15">
      <c r="F36" s="10"/>
    </row>
    <row r="38" spans="1:17" x14ac:dyDescent="0.15">
      <c r="I38" s="10"/>
    </row>
    <row r="39" spans="1:17" x14ac:dyDescent="0.15">
      <c r="I39" s="10"/>
    </row>
    <row r="40" spans="1:17" x14ac:dyDescent="0.15">
      <c r="I40" s="10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4"/>
  <sheetViews>
    <sheetView zoomScale="70" zoomScaleNormal="7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5" width="10.625" customWidth="1"/>
  </cols>
  <sheetData>
    <row r="1" spans="1:17" x14ac:dyDescent="0.15">
      <c r="A1" s="1" t="s">
        <v>27</v>
      </c>
      <c r="B1" s="1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3"/>
    </row>
    <row r="2" spans="1:17" x14ac:dyDescent="0.15">
      <c r="A2" s="1"/>
      <c r="B2" s="7" t="s">
        <v>16</v>
      </c>
      <c r="C2" s="7" t="s">
        <v>17</v>
      </c>
      <c r="D2" s="7" t="s">
        <v>4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5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15</v>
      </c>
      <c r="O2" s="7" t="s">
        <v>26</v>
      </c>
      <c r="Q2" s="3"/>
    </row>
    <row r="3" spans="1:17" x14ac:dyDescent="0.15">
      <c r="A3" s="2">
        <v>42248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SUM(B3:N3)</f>
        <v>0</v>
      </c>
      <c r="Q3" s="3"/>
    </row>
    <row r="4" spans="1:17" x14ac:dyDescent="0.15">
      <c r="A4" s="2">
        <v>42249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>
        <f t="shared" ref="O4:O32" si="0">SUM(B4:N4)</f>
        <v>0</v>
      </c>
      <c r="Q4" s="3"/>
    </row>
    <row r="5" spans="1:17" x14ac:dyDescent="0.15">
      <c r="A5" s="2">
        <v>42250</v>
      </c>
      <c r="B5" s="6"/>
      <c r="C5" s="6"/>
      <c r="D5" s="6"/>
      <c r="E5" s="6">
        <v>28500</v>
      </c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28500</v>
      </c>
      <c r="Q5" s="3"/>
    </row>
    <row r="6" spans="1:17" x14ac:dyDescent="0.15">
      <c r="A6" s="2">
        <v>42251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f t="shared" si="0"/>
        <v>0</v>
      </c>
      <c r="Q6" s="3"/>
    </row>
    <row r="7" spans="1:17" x14ac:dyDescent="0.15">
      <c r="A7" s="2">
        <v>42252</v>
      </c>
      <c r="B7" s="6">
        <v>7500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7500</v>
      </c>
      <c r="Q7" s="3"/>
    </row>
    <row r="8" spans="1:17" x14ac:dyDescent="0.15">
      <c r="A8" s="2">
        <v>42253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f t="shared" si="0"/>
        <v>0</v>
      </c>
      <c r="Q8" s="3"/>
    </row>
    <row r="9" spans="1:17" x14ac:dyDescent="0.15">
      <c r="A9" s="2">
        <v>42254</v>
      </c>
      <c r="B9" s="6"/>
      <c r="C9" s="6"/>
      <c r="D9" s="6"/>
      <c r="E9" s="6"/>
      <c r="F9" s="6"/>
      <c r="G9" s="6"/>
      <c r="H9" s="6"/>
      <c r="I9" s="6"/>
      <c r="J9" s="6"/>
      <c r="K9" s="17"/>
      <c r="L9" s="6"/>
      <c r="M9" s="6"/>
      <c r="N9" s="6"/>
      <c r="O9" s="6">
        <f t="shared" si="0"/>
        <v>0</v>
      </c>
      <c r="Q9" s="3"/>
    </row>
    <row r="10" spans="1:17" x14ac:dyDescent="0.15">
      <c r="A10" s="2">
        <v>42255</v>
      </c>
      <c r="B10" s="6"/>
      <c r="C10" s="6"/>
      <c r="D10" s="6">
        <v>10500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 t="shared" si="0"/>
        <v>10500</v>
      </c>
      <c r="Q10" s="3"/>
    </row>
    <row r="11" spans="1:17" x14ac:dyDescent="0.15">
      <c r="A11" s="2">
        <v>42256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0</v>
      </c>
      <c r="Q11" s="3"/>
    </row>
    <row r="12" spans="1:17" x14ac:dyDescent="0.15">
      <c r="A12" s="2">
        <v>42257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f t="shared" si="0"/>
        <v>0</v>
      </c>
      <c r="Q12" s="3"/>
    </row>
    <row r="13" spans="1:17" x14ac:dyDescent="0.15">
      <c r="A13" s="2">
        <v>42258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 t="shared" si="0"/>
        <v>0</v>
      </c>
      <c r="Q13" s="3"/>
    </row>
    <row r="14" spans="1:17" x14ac:dyDescent="0.15">
      <c r="A14" s="2">
        <v>42259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 t="shared" si="0"/>
        <v>0</v>
      </c>
      <c r="Q14" s="3"/>
    </row>
    <row r="15" spans="1:17" x14ac:dyDescent="0.15">
      <c r="A15" s="2">
        <v>42260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f t="shared" si="0"/>
        <v>0</v>
      </c>
      <c r="Q15" s="3"/>
    </row>
    <row r="16" spans="1:17" x14ac:dyDescent="0.15">
      <c r="A16" s="2">
        <v>42261</v>
      </c>
      <c r="B16" s="6"/>
      <c r="C16" s="6"/>
      <c r="D16" s="6"/>
      <c r="E16" s="6"/>
      <c r="F16" s="6">
        <v>2650</v>
      </c>
      <c r="G16" s="6"/>
      <c r="H16" s="6"/>
      <c r="I16" s="6"/>
      <c r="J16" s="6"/>
      <c r="K16" s="6"/>
      <c r="L16" s="6"/>
      <c r="M16" s="6"/>
      <c r="N16" s="6"/>
      <c r="O16" s="6">
        <f t="shared" si="0"/>
        <v>2650</v>
      </c>
      <c r="Q16" s="3"/>
    </row>
    <row r="17" spans="1:17" x14ac:dyDescent="0.15">
      <c r="A17" s="2">
        <v>42262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f t="shared" si="0"/>
        <v>0</v>
      </c>
      <c r="Q17" s="3"/>
    </row>
    <row r="18" spans="1:17" x14ac:dyDescent="0.15">
      <c r="A18" s="2">
        <v>42263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Q18" s="3"/>
    </row>
    <row r="19" spans="1:17" x14ac:dyDescent="0.15">
      <c r="A19" s="2">
        <v>42264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0"/>
        <v>0</v>
      </c>
      <c r="Q19" s="3"/>
    </row>
    <row r="20" spans="1:17" x14ac:dyDescent="0.15">
      <c r="A20" s="2">
        <v>42265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0"/>
        <v>0</v>
      </c>
      <c r="Q20" s="3"/>
    </row>
    <row r="21" spans="1:17" x14ac:dyDescent="0.15">
      <c r="A21" s="2">
        <v>42266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0"/>
        <v>0</v>
      </c>
      <c r="Q21" s="3"/>
    </row>
    <row r="22" spans="1:17" x14ac:dyDescent="0.15">
      <c r="A22" s="2">
        <v>42267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0"/>
        <v>0</v>
      </c>
      <c r="Q22" s="3"/>
    </row>
    <row r="23" spans="1:17" x14ac:dyDescent="0.15">
      <c r="A23" s="2">
        <v>42268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0"/>
        <v>0</v>
      </c>
      <c r="Q23" s="3"/>
    </row>
    <row r="24" spans="1:17" x14ac:dyDescent="0.15">
      <c r="A24" s="2">
        <v>42269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0"/>
        <v>0</v>
      </c>
      <c r="Q24" s="3"/>
    </row>
    <row r="25" spans="1:17" x14ac:dyDescent="0.15">
      <c r="A25" s="2">
        <v>42270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f t="shared" si="0"/>
        <v>0</v>
      </c>
      <c r="Q25" s="3"/>
    </row>
    <row r="26" spans="1:17" x14ac:dyDescent="0.15">
      <c r="A26" s="2">
        <v>42271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75000</v>
      </c>
      <c r="N26" s="6"/>
      <c r="O26" s="6">
        <f t="shared" si="0"/>
        <v>75000</v>
      </c>
      <c r="Q26" s="3"/>
    </row>
    <row r="27" spans="1:17" x14ac:dyDescent="0.15">
      <c r="A27" s="2">
        <v>42272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f t="shared" si="0"/>
        <v>0</v>
      </c>
      <c r="Q27" s="3"/>
    </row>
    <row r="28" spans="1:17" x14ac:dyDescent="0.15">
      <c r="A28" s="2">
        <v>42273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0</v>
      </c>
      <c r="Q28" s="3"/>
    </row>
    <row r="29" spans="1:17" x14ac:dyDescent="0.15">
      <c r="A29" s="2">
        <v>42274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0"/>
        <v>0</v>
      </c>
      <c r="Q29" s="3"/>
    </row>
    <row r="30" spans="1:17" x14ac:dyDescent="0.15">
      <c r="A30" s="2">
        <v>42275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28500</v>
      </c>
      <c r="M30" s="6"/>
      <c r="N30" s="6"/>
      <c r="O30" s="6">
        <f t="shared" si="0"/>
        <v>28500</v>
      </c>
      <c r="Q30" s="3"/>
    </row>
    <row r="31" spans="1:17" x14ac:dyDescent="0.15">
      <c r="A31" s="2">
        <v>42276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f t="shared" si="0"/>
        <v>0</v>
      </c>
      <c r="Q31" s="3"/>
    </row>
    <row r="32" spans="1:17" x14ac:dyDescent="0.15">
      <c r="A32" s="2">
        <v>42277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si="0"/>
        <v>0</v>
      </c>
      <c r="Q32" s="3"/>
    </row>
    <row r="33" spans="1:17" x14ac:dyDescent="0.15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"/>
    </row>
    <row r="34" spans="1:17" x14ac:dyDescent="0.15">
      <c r="A34" s="1" t="s">
        <v>26</v>
      </c>
      <c r="B34" s="6">
        <f>SUM(B3:B33)</f>
        <v>7500</v>
      </c>
      <c r="C34" s="6">
        <f t="shared" ref="C34:O34" si="1">SUM(C3:C33)</f>
        <v>0</v>
      </c>
      <c r="D34" s="6">
        <f t="shared" si="1"/>
        <v>10500</v>
      </c>
      <c r="E34" s="6">
        <f t="shared" si="1"/>
        <v>28500</v>
      </c>
      <c r="F34" s="6">
        <f t="shared" si="1"/>
        <v>2650</v>
      </c>
      <c r="G34" s="6">
        <f t="shared" si="1"/>
        <v>0</v>
      </c>
      <c r="H34" s="6">
        <f t="shared" si="1"/>
        <v>0</v>
      </c>
      <c r="I34" s="6">
        <f t="shared" si="1"/>
        <v>0</v>
      </c>
      <c r="J34" s="6">
        <f t="shared" si="1"/>
        <v>0</v>
      </c>
      <c r="K34" s="6">
        <f t="shared" si="1"/>
        <v>0</v>
      </c>
      <c r="L34" s="6">
        <f t="shared" si="1"/>
        <v>28500</v>
      </c>
      <c r="M34" s="6">
        <f t="shared" si="1"/>
        <v>75000</v>
      </c>
      <c r="N34" s="6">
        <f t="shared" si="1"/>
        <v>0</v>
      </c>
      <c r="O34" s="6">
        <f t="shared" si="1"/>
        <v>152650</v>
      </c>
      <c r="Q34" s="3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１月分</vt:lpstr>
      <vt:lpstr>２月分</vt:lpstr>
      <vt:lpstr>３月分</vt:lpstr>
      <vt:lpstr>４月分</vt:lpstr>
      <vt:lpstr>５月分</vt:lpstr>
      <vt:lpstr>６月分</vt:lpstr>
      <vt:lpstr>７月分</vt:lpstr>
      <vt:lpstr>８月分</vt:lpstr>
      <vt:lpstr>９月分</vt:lpstr>
      <vt:lpstr>１０月分</vt:lpstr>
      <vt:lpstr>１１月分</vt:lpstr>
      <vt:lpstr>１２月分</vt:lpstr>
      <vt:lpstr>年間合計</vt:lpstr>
      <vt:lpstr>'１０月分'!Print_Area</vt:lpstr>
      <vt:lpstr>'１１月分'!Print_Area</vt:lpstr>
      <vt:lpstr>'３月分'!Print_Area</vt:lpstr>
      <vt:lpstr>'４月分'!Print_Area</vt:lpstr>
      <vt:lpstr>'５月分'!Print_Area</vt:lpstr>
      <vt:lpstr>'６月分'!Print_Area</vt:lpstr>
      <vt:lpstr>'７月分'!Print_Area</vt:lpstr>
      <vt:lpstr>'８月分'!Print_Area</vt:lpstr>
      <vt:lpstr>'９月分'!Print_Area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チェック用インストール</dc:creator>
  <cp:lastModifiedBy>user</cp:lastModifiedBy>
  <cp:lastPrinted>2011-03-12T08:44:32Z</cp:lastPrinted>
  <dcterms:created xsi:type="dcterms:W3CDTF">1997-09-08T01:43:51Z</dcterms:created>
  <dcterms:modified xsi:type="dcterms:W3CDTF">2021-07-16T05:34:24Z</dcterms:modified>
</cp:coreProperties>
</file>